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ГИС1\ГОДОВЫЕ отчёты по МКД БаСК 1 2021г для ГИС ЖКХ\Кочетовой 40\сайт\"/>
    </mc:Choice>
  </mc:AlternateContent>
  <xr:revisionPtr revIDLastSave="0" documentId="13_ncr:1_{910D56D0-980E-4D5C-8EA7-11F9645433FC}" xr6:coauthVersionLast="45" xr6:coauthVersionMax="45" xr10:uidLastSave="{00000000-0000-0000-0000-000000000000}"/>
  <bookViews>
    <workbookView xWindow="-120" yWindow="-120" windowWidth="29040" windowHeight="15840" activeTab="7" xr2:uid="{00000000-000D-0000-FFFF-FFFF00000000}"/>
  </bookViews>
  <sheets>
    <sheet name="ф 2,1" sheetId="1" r:id="rId1"/>
    <sheet name="ф 2,2" sheetId="2" r:id="rId2"/>
    <sheet name="ф 2,3" sheetId="3" r:id="rId3"/>
    <sheet name="ф 2,4" sheetId="4" r:id="rId4"/>
    <sheet name="ф 2,5" sheetId="5" r:id="rId5"/>
    <sheet name="ф 2,6" sheetId="6" r:id="rId6"/>
    <sheet name="ф 2,7" sheetId="7" r:id="rId7"/>
    <sheet name="ф 2,8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0" i="8" l="1"/>
  <c r="J128" i="8"/>
  <c r="J106" i="8"/>
  <c r="J104" i="8"/>
  <c r="J101" i="8"/>
  <c r="J95" i="8"/>
  <c r="J93" i="8"/>
  <c r="J24" i="8"/>
  <c r="J21" i="8"/>
  <c r="J13" i="8"/>
  <c r="J24" i="6"/>
  <c r="J23" i="6"/>
  <c r="J20" i="6"/>
  <c r="J19" i="6"/>
  <c r="J16" i="6"/>
  <c r="J15" i="6"/>
</calcChain>
</file>

<file path=xl/sharedStrings.xml><?xml version="1.0" encoding="utf-8"?>
<sst xmlns="http://schemas.openxmlformats.org/spreadsheetml/2006/main" count="835" uniqueCount="348">
  <si>
    <t>Форма 2.1. Общие сведения о многоквартирном доме.</t>
  </si>
  <si>
    <t>№ п/п</t>
  </si>
  <si>
    <t>Наименование параметра</t>
  </si>
  <si>
    <t>Ед.изм.</t>
  </si>
  <si>
    <t>Значение</t>
  </si>
  <si>
    <t>Дата заполнения / внесение изменений</t>
  </si>
  <si>
    <t>12.02.2022г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</si>
  <si>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</si>
  <si>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</si>
  <si>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Х</t>
  </si>
  <si>
    <t>Протокол общего собрания собственников    № 1, от 22.01.2019г. Способ управления управляющая организация</t>
  </si>
  <si>
    <t>Договор управления</t>
  </si>
  <si>
    <t>Договор управления № 1/2019, от 01.02.2019г.</t>
  </si>
  <si>
    <t>Сведения о способе формирования фонда капитального ремонта</t>
  </si>
  <si>
    <t>Способ формирования фонда капитального ремонта</t>
  </si>
  <si>
    <t>Владелец., спецсчёта ООО УК "БаСК1", р/с 40705810117000000743, на МКД</t>
  </si>
  <si>
    <t>Общая характеристика многоквартирного дома</t>
  </si>
  <si>
    <t>Адрес многоквартирного дома</t>
  </si>
  <si>
    <t>г. Кохма, ул. Кочетовой д.40</t>
  </si>
  <si>
    <t>Год постройки/Год ввода в эксплуатацию</t>
  </si>
  <si>
    <t>1984г.</t>
  </si>
  <si>
    <t>Серия, тип постройки здания</t>
  </si>
  <si>
    <t>типовой</t>
  </si>
  <si>
    <t>Тип дома</t>
  </si>
  <si>
    <t>многоквартирный дом</t>
  </si>
  <si>
    <t>Количество этажей:</t>
  </si>
  <si>
    <t>наибольшее</t>
  </si>
  <si>
    <t>ед.</t>
  </si>
  <si>
    <t>наименьшее</t>
  </si>
  <si>
    <t>Количество подъездов</t>
  </si>
  <si>
    <t>Количество лифтов</t>
  </si>
  <si>
    <t>нет</t>
  </si>
  <si>
    <t>Количество помещений:</t>
  </si>
  <si>
    <t>жилых</t>
  </si>
  <si>
    <t>нежилых</t>
  </si>
  <si>
    <t>Общая площадь дома, в том числе:</t>
  </si>
  <si>
    <t>общая площадь жилых помещений</t>
  </si>
  <si>
    <t>кв.м</t>
  </si>
  <si>
    <t>общая площадь нежилых помещений</t>
  </si>
  <si>
    <t>общая площадь помещений, входящих в состав общего имущества</t>
  </si>
  <si>
    <t>Кадастровый номер земельного участка, на котором расположен дом</t>
  </si>
  <si>
    <t>37:29:020408:30</t>
  </si>
  <si>
    <t>Площадь земельного участка, входящего в состав общего имущества в многоквартирном доме</t>
  </si>
  <si>
    <t>3618 кв.м.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</si>
  <si>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</si>
  <si>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</si>
  <si>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</si>
  <si>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</si>
  <si>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Класс энергетической эффективности</t>
  </si>
  <si>
    <t>В</t>
  </si>
  <si>
    <t>Дополнительная информация</t>
  </si>
  <si>
    <t>Элементы благоустройства</t>
  </si>
  <si>
    <t>Детская площадка</t>
  </si>
  <si>
    <t>имеется</t>
  </si>
  <si>
    <t>Спортивная площадка</t>
  </si>
  <si>
    <t>Другое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</si>
  <si>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доме.</t>
  </si>
  <si>
    <t>№  п//п</t>
  </si>
  <si>
    <t>Ед.изм</t>
  </si>
  <si>
    <t>Дата заполнения / внесения изменений</t>
  </si>
  <si>
    <t>12.03.2022г</t>
  </si>
  <si>
    <t>Фундамент</t>
  </si>
  <si>
    <t>Тип фундамента</t>
  </si>
  <si>
    <t>Железобетон</t>
  </si>
  <si>
    <t>Стены и перекрытия</t>
  </si>
  <si>
    <t>Тип перекрытий</t>
  </si>
  <si>
    <t>Материал несущих стен</t>
  </si>
  <si>
    <t>Железобетонные плиты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</si>
  <si>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</si>
  <si>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</si>
  <si>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</si>
  <si>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</si>
  <si>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плоская</t>
  </si>
  <si>
    <t>Тип кровли</t>
  </si>
  <si>
    <t>рулонная</t>
  </si>
  <si>
    <t>Подвалы</t>
  </si>
  <si>
    <t xml:space="preserve"> 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</si>
  <si>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</si>
  <si>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</si>
  <si>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</si>
  <si>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</si>
  <si>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                                                                                                                                                                 нет</t>
  </si>
  <si>
    <t>Общедомовые приборы учета (заполняется для каждого прибора учета)</t>
  </si>
  <si>
    <t>Вид коммунального ресурса</t>
  </si>
  <si>
    <t>теплоснабжение</t>
  </si>
  <si>
    <t>Наличие прибора учета</t>
  </si>
  <si>
    <t>тип прибора учета</t>
  </si>
  <si>
    <t>Тепловычеслитель ВКТ-7-02</t>
  </si>
  <si>
    <t>Единица измерения</t>
  </si>
  <si>
    <t>Гкал</t>
  </si>
  <si>
    <t>Дата ввода в эксплуатацию</t>
  </si>
  <si>
    <t>Дата поверки / замены прибора учета</t>
  </si>
  <si>
    <t>холодное водоснабжение</t>
  </si>
  <si>
    <t>ВСКМ 90 "АТЛАНТ"</t>
  </si>
  <si>
    <t>м3</t>
  </si>
  <si>
    <t>28.11.2018г</t>
  </si>
  <si>
    <t>01.11.2024г</t>
  </si>
  <si>
    <t>электроснабжение</t>
  </si>
  <si>
    <t>Меркурий 230ART-03 PORSISN</t>
  </si>
  <si>
    <t>кВт</t>
  </si>
  <si>
    <t>2013г.</t>
  </si>
  <si>
    <t>2023г.</t>
  </si>
  <si>
    <t>Система электроснабжения</t>
  </si>
  <si>
    <t>Тип системы электроснабжения</t>
  </si>
  <si>
    <t>сети централизованного электроснабжения</t>
  </si>
  <si>
    <t>Количество вводов в многоквартирный дом</t>
  </si>
  <si>
    <t>один</t>
  </si>
  <si>
    <t>Система теплоснабжения</t>
  </si>
  <si>
    <t>Тип системы теплоснабжения</t>
  </si>
  <si>
    <t>сети централизованного теплоснабжения</t>
  </si>
  <si>
    <t>Система горячего водоснабжения</t>
  </si>
  <si>
    <t>Тип системы горячего водоснабжения</t>
  </si>
  <si>
    <t xml:space="preserve">закрытая система </t>
  </si>
  <si>
    <t>Система холодного водоснабжения</t>
  </si>
  <si>
    <t>Тип системы холодного водоснабжения</t>
  </si>
  <si>
    <t>сети централизованного водоснабжения</t>
  </si>
  <si>
    <t>Система водоотведения</t>
  </si>
  <si>
    <t>Тип системы водоотведения</t>
  </si>
  <si>
    <t>сети централизованного водотведения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</si>
  <si>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</si>
  <si>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</si>
  <si>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</si>
  <si>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</si>
  <si>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</si>
  <si>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естественная вентиляция</t>
  </si>
  <si>
    <t>Система пожаротушения</t>
  </si>
  <si>
    <t>Тип системы пожаротушения</t>
  </si>
  <si>
    <t>не предусмотрено проектом</t>
  </si>
  <si>
    <t>Система водостоков</t>
  </si>
  <si>
    <t>Тип системы водостоков</t>
  </si>
  <si>
    <t>наружный неорганизованный</t>
  </si>
  <si>
    <t>Дополнительное оборудование (заполняется для каждого вида оборудования)</t>
  </si>
  <si>
    <t>Вид оборудования</t>
  </si>
  <si>
    <t>Форма 2.3. Сведения о выполненых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</t>
  </si>
  <si>
    <t>№ П\П</t>
  </si>
  <si>
    <t>Дата заполнения \ внесения изменений</t>
  </si>
  <si>
    <t>Наименование работы (услуги)</t>
  </si>
  <si>
    <t>Управление и содержание общего имущества МКД</t>
  </si>
  <si>
    <t>руб./м2</t>
  </si>
  <si>
    <t>Стоимость на единицу измерения</t>
  </si>
  <si>
    <t>руб.</t>
  </si>
  <si>
    <t>Дата начала действия установленного размера стоимости работы (услуги)</t>
  </si>
  <si>
    <t>01.01.2021 г</t>
  </si>
  <si>
    <t>31.01.2021 г.</t>
  </si>
  <si>
    <t>Основание установления стоимости работы (услуги)</t>
  </si>
  <si>
    <t>Протокол общего собрания собственников № 1 от 07.07.2020 г.</t>
  </si>
  <si>
    <t>Периодичность предоставления работы (услуги)</t>
  </si>
  <si>
    <t>постоянно</t>
  </si>
  <si>
    <t>Исполнитель работ (услуги)</t>
  </si>
  <si>
    <t>ООО "УК  "БаСК 1"</t>
  </si>
  <si>
    <t>Содержание придомовой территории</t>
  </si>
  <si>
    <t>31.12.2021 г.</t>
  </si>
  <si>
    <t>Текущий ремонт</t>
  </si>
  <si>
    <t>Протокол общего собрания собственников № 1 от 07.07.2020г.</t>
  </si>
  <si>
    <t>в соответствии с планом ППР</t>
  </si>
  <si>
    <t>Уборка МОП</t>
  </si>
  <si>
    <t>ВДГО</t>
  </si>
  <si>
    <t>01.01.2021 г.</t>
  </si>
  <si>
    <t>Договор № 04/02-47  от 01.03.2016 г.</t>
  </si>
  <si>
    <t>1 раз в год</t>
  </si>
  <si>
    <t>ООО "Газпром газораспределение Иваново"</t>
  </si>
  <si>
    <t>Периодическая проверка дымоходов и вентканалов</t>
  </si>
  <si>
    <t>Договор № 132/2017  от 01.06.2021 г.</t>
  </si>
  <si>
    <t>3 раза в год</t>
  </si>
  <si>
    <t>ООО "Обновление"</t>
  </si>
  <si>
    <t>Услуги по сбору, хранению, утилизации, ртутносодержащих отходов</t>
  </si>
  <si>
    <t>Договор № А-0111-2021-4  от 09.01.2021 г.</t>
  </si>
  <si>
    <t>2 раза в год</t>
  </si>
  <si>
    <t>ООО "ЭкоМир"</t>
  </si>
  <si>
    <t>Диагностика ВДГО</t>
  </si>
  <si>
    <t>Договор № 21  от 30.08.2017 г.</t>
  </si>
  <si>
    <t>1 раз в 5 лет</t>
  </si>
  <si>
    <t>ООО "ТехноСервис 37"</t>
  </si>
  <si>
    <t>Форма 2.4. Сведения об оказываемых коммунальных услугах (заполняется по каждой коммунальной услуге)</t>
  </si>
  <si>
    <t>№    П/П</t>
  </si>
  <si>
    <t>Дата заполнения /внесения изменений</t>
  </si>
  <si>
    <t>Вид коммунальной услуги</t>
  </si>
  <si>
    <t>Тип предоставления услуги</t>
  </si>
  <si>
    <t>потребительский</t>
  </si>
  <si>
    <t>руб./Гкал</t>
  </si>
  <si>
    <t>Тариф, установленный для потребителей</t>
  </si>
  <si>
    <t>Лицо, осуществляющее поставку коммунального ресурса</t>
  </si>
  <si>
    <t>МУПП "Кохмабытсервис"</t>
  </si>
  <si>
    <t>ОА "ЭнергосбыТ Плюс"</t>
  </si>
  <si>
    <t>Реквизиты договора на поставку коммунального ресурса (номер и дата)</t>
  </si>
  <si>
    <t>Жители имеют прямые договоры с РСО</t>
  </si>
  <si>
    <t>Нормативный правовой акт, устанавливающий тариф (дата, номер, наименование принявшего акт органа)</t>
  </si>
  <si>
    <t>Постановление Департамента энергетики и тарифов Ивановской области 
от 18.12.2020 № 73-т/10</t>
  </si>
  <si>
    <t>Дата начала действия тарифа</t>
  </si>
  <si>
    <t>Норматив потребелния коммунальной услуги в жилых помещениях</t>
  </si>
  <si>
    <t>0,0170 Гкал на кв. метр</t>
  </si>
  <si>
    <t>Норматив потребелния коммунальной услуги на общедомовые нужды</t>
  </si>
  <si>
    <t>Нормативный правовой акт, устанавливающий номатив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</si>
  <si>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</si>
  <si>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Решение Совета городского округа Кохма
 от 01.07.2010 № 47</t>
  </si>
  <si>
    <t>руб./м3</t>
  </si>
  <si>
    <t>Постановление Департамента энергетики и тарифов Ивановской области
 от 04.12.2020 № 68-к/9</t>
  </si>
  <si>
    <t>Постановление РСТ по Ивановской области
 от 16.12.2013 № 586-н/1</t>
  </si>
  <si>
    <t>Постановление Департамента энергетики и тарифов Ивановской области
 от 31.05.2017 № 144-н/1</t>
  </si>
  <si>
    <t>водоотведение</t>
  </si>
  <si>
    <t>руб./Квт</t>
  </si>
  <si>
    <r>
      <t xml:space="preserve">Тариф, установленный для потребителей </t>
    </r>
    <r>
      <rPr>
        <b/>
        <sz val="10"/>
        <rFont val="Times New Roman"/>
        <family val="1"/>
        <charset val="204"/>
      </rPr>
      <t>(общий)</t>
    </r>
  </si>
  <si>
    <r>
      <t xml:space="preserve">Тариф, установленный для потребителей </t>
    </r>
    <r>
      <rPr>
        <b/>
        <sz val="10"/>
        <rFont val="Times New Roman"/>
        <family val="1"/>
        <charset val="204"/>
      </rPr>
      <t>(день)</t>
    </r>
  </si>
  <si>
    <r>
      <t xml:space="preserve">Тариф, установленный для потребителей </t>
    </r>
    <r>
      <rPr>
        <b/>
        <sz val="10"/>
        <rFont val="Times New Roman"/>
        <family val="1"/>
        <charset val="204"/>
      </rPr>
      <t>(ночь)</t>
    </r>
  </si>
  <si>
    <t>ООО "Ивановоэнергосбыт"</t>
  </si>
  <si>
    <t>Постановление Департамента энергетики и тарифов Ивановской обл., 
от 14.12.2020 № 70-э/1</t>
  </si>
  <si>
    <t>Норматив устанавливается согласно приложению 1 к постановлению Правительства Ивановской области от 30.12.2013 № 572-п в зависимости от количества человек, проживающих в помещении, и количества комнат в жилом помещении</t>
  </si>
  <si>
    <t>Постановление Правительства Ивановской области, 
от 30.12.2013, № 572-п</t>
  </si>
  <si>
    <t>Постановление Правительства Ивановской области 
от 01.09.2016 № 284-п</t>
  </si>
  <si>
    <t>Постановление Департамента энергетики и тарифов Ивановской обл., 
от 31.05.2017 № 144-н/2</t>
  </si>
  <si>
    <t>газоснабжение</t>
  </si>
  <si>
    <t>руб./м3/ руб.чел</t>
  </si>
  <si>
    <t>Тариф, установленный для потребителей м3/чел.</t>
  </si>
  <si>
    <t>8,45/253,50</t>
  </si>
  <si>
    <t>8,66/259,80</t>
  </si>
  <si>
    <t>ООО "Газпром межрегионгаз Иваново"</t>
  </si>
  <si>
    <t>Постановление Департамента энергетики и тарифов Ивановской области от 21.07.2020 № 27-г/1</t>
  </si>
  <si>
    <t>Постановление Департамента энергетики и тарифов Ивановской области от 22.06.2021 № 25-г/1</t>
  </si>
  <si>
    <t>куб.м/1чел</t>
  </si>
  <si>
    <t>твёрдые коммунальные отходы</t>
  </si>
  <si>
    <t xml:space="preserve"> руб.м3</t>
  </si>
  <si>
    <t>ООО "Региональный оператор по обращению с твёрдыми коммунальными отходами"</t>
  </si>
  <si>
    <t>Постановление Департамента энергетики и тарифов Ивановской области от 18.12.2020 № 73-к/1</t>
  </si>
  <si>
    <t>0,18 м3/чел. 
 В т.ч. Крупногабаритные отходы 0,026 м3/чел.</t>
  </si>
  <si>
    <t>Постановление Департамента энергетики и тарифов по Ивановской области
 от 20.02.2017 № 133-н/1</t>
  </si>
  <si>
    <t>Постановление Департамента энергетики и тарифов по Ивановской области
 от 24.10.2017 № 161-н/1</t>
  </si>
  <si>
    <t>Форма 2.5. Сведения об использование общего имущества в многоквартирном доме (заполняется по каждому используемому объекту общего имущества)</t>
  </si>
  <si>
    <t>№ П/П</t>
  </si>
  <si>
    <t>Дата заполнения / внесений изменений</t>
  </si>
  <si>
    <t>12.02.2022г.</t>
  </si>
  <si>
    <t>Наименование объекта общего имущества</t>
  </si>
  <si>
    <t>отсутствует</t>
  </si>
  <si>
    <t>Назначение объекта общего имущества</t>
  </si>
  <si>
    <t>Площадь объекта общего имущества (заполняется в отношении помещений и земельных участков)</t>
  </si>
  <si>
    <t>кв.м.</t>
  </si>
  <si>
    <t>Сведения о передаче во владение и использование общего имущества третьим лицам ( заплняется в случае сдачи в аренду, передачи в безвозмездное использование и т.п.)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</si>
  <si>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</si>
  <si>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</si>
  <si>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</si>
  <si>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</si>
  <si>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</si>
  <si>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</si>
  <si>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t>Форма 2.6. Сведения о капитальном ремонте общего имущества в многоквартином доме</t>
  </si>
  <si>
    <t>24.02.2022г.</t>
  </si>
  <si>
    <t>Сведения о фонде кпитального ремонта</t>
  </si>
  <si>
    <t>Владелец специального счета</t>
  </si>
  <si>
    <t>Открыт спец счёт на МКД, владелец                                                          ООО "УК"БаСК1"</t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</si>
  <si>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</si>
  <si>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t>с 01.01.2015г. - 5,0 руб./м2; с 01.01.2016г. - 5,9 руб./м2; с 01.01.2017г. - 6,4 руб./м2; с 01.04.2021г.- 6,7 руб./м2</t>
  </si>
  <si>
    <t>Реквизиты протокола общего собрания собственников помещений на котором принято решение о способе формирования фонда капитального ремонта</t>
  </si>
  <si>
    <t>Протокол общего собрания собственников                                            № 2  от  03.03.2019г.</t>
  </si>
  <si>
    <t>с/с 40705810117000000743, открыт 20.03.2019г.                                                                           в Сбербанке России г. Иваново</t>
  </si>
  <si>
    <t>Дополнительная информация начисление и расходование денежных средств</t>
  </si>
  <si>
    <t>Поступление  денежных средств по взносам на капитальный ремонт на новый спец.счет в связи со сменой владельца на основании протокола №2 от 03.03.19г.</t>
  </si>
  <si>
    <t>Начислено с 01.04.2019 по 31.12.2019г (тариф-6,40 руб./м2)</t>
  </si>
  <si>
    <t>Оплачено  с 01.04.2019г. по 31.12.2019 г.</t>
  </si>
  <si>
    <t>Не оплачено в 2019 г.</t>
  </si>
  <si>
    <t>Остаток средств на 31.12.2019г.</t>
  </si>
  <si>
    <t>Начислено в 2020 г.</t>
  </si>
  <si>
    <t>Оплачено в 2020 г.</t>
  </si>
  <si>
    <t>Не оплачено в 2020 г.</t>
  </si>
  <si>
    <t>Остаток средств на 31.12.2020г.</t>
  </si>
  <si>
    <t>Начислено в 2021 г.( с 01.01.2021г.тариф-6,4 руб./м2 ; с 01.04.2021г. тариф-6,7 руб./м2)</t>
  </si>
  <si>
    <t>Оплачено в 2021 г.</t>
  </si>
  <si>
    <t>Не оплачено в 2021 г.</t>
  </si>
  <si>
    <t>Остаток средств на 31.12.2021г.</t>
  </si>
  <si>
    <t xml:space="preserve">Израсходовано: Капитальный ремонт мягкой кровли (в 1-н слой ), Договор      № 9-2019 от 05.09.2019г. Протокол общего собрания №2 от 05.09.2019г. </t>
  </si>
  <si>
    <t xml:space="preserve">Израсходовано: Капитальный ремонт фасада (ремонт межпанельных швов), Договор      № 1-КОЧ40-2020 от 10.07.2020г. Протокол общего собрания №1 от 07.07.2020г. </t>
  </si>
  <si>
    <t>Форма 2.7. Сведения о проведеных общих собраниях собственников помещений в многоквартирном доме (заполняется по каждому собранию собственников помещений)</t>
  </si>
  <si>
    <t>Реквизиты протокола общего собрания собственников помещений (дата, номер)</t>
  </si>
  <si>
    <t xml:space="preserve">Протокол №  1, от 22.01.2019 г. </t>
  </si>
  <si>
    <t>Протокол общего собрания собственников помещений, содержащий результат (решение) собрания</t>
  </si>
  <si>
    <t xml:space="preserve">Принтие решения о заключении Договора управления с ООО "УК "БаСК 1". Утвержден тариф на содержание и обслуживание общего имущества - 18,55 руб/м2, без учета стоимости холодной воды, электрической энергии, сточных вод, потребляемых при содержании общего имущества МКД. Принято решение  о заключении собственниками помещений договоров с ресурсоснабжающими организациями, договора на оказание услуг по обращению с ТКО с региональным оператором по обращению с ТКО, утвердили порядок расчетов за ОДН по показаниям ОДП учета. </t>
  </si>
  <si>
    <t xml:space="preserve">Протокол №  1, от 07.07.2020 г. </t>
  </si>
  <si>
    <t>Утвержден размер платы за содержание и ремонт жилого помещения МКД с ВДГО – 13,1 руб./м2., размера платы на содержание придомовой территории МКД – 3,28 руб./м2., размер платы за уборку мест общего пользования – 2,48 руб./м2., размера платы на текущий ремонт МКД - 3,00 руб./м2. Итого: размер платы за содержание и ремонт жилого помещения МКД – 21,86 руб./м2., с «01» августа 2020 года.  Принято решение провести работы по капитальному ремонту фасада (работы по ремонту межпанельных швов) многоквартирного дома, в сроки с «10» июля 2020 года по «10» августа 2020 года, за счет средств специального счета ООО "УК БаСК 1"</t>
  </si>
  <si>
    <t>Форма 2.8. Отчет об использовании управляющей организацией договора управления, а также о выполнении товариществом, кооперативом смет доходов и расходов</t>
  </si>
  <si>
    <t>28.02.2022 г.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</si>
  <si>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</si>
  <si>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</si>
  <si>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</t>
  </si>
  <si>
    <t>Переходящие остатки денежных средств (на начало периода):</t>
  </si>
  <si>
    <t>переплата потребителями</t>
  </si>
  <si>
    <t>задолжность потребителей</t>
  </si>
  <si>
    <t>Начислено за работы (услуги) по содержанию и текущему ремонту, в том числе:</t>
  </si>
  <si>
    <t>за содержание дома</t>
  </si>
  <si>
    <t>за текущий ремонт</t>
  </si>
  <si>
    <t>Получено денежных средств, в т.ч.:</t>
  </si>
  <si>
    <t>денежных средств от потребителей</t>
  </si>
  <si>
    <t>целевых взносов от потребителей</t>
  </si>
  <si>
    <t>субсидий</t>
  </si>
  <si>
    <t>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</si>
  <si>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</si>
  <si>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</si>
  <si>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Переходящие остатки денежных средств (на конец периода):</t>
  </si>
  <si>
    <t>задолженность потребителей</t>
  </si>
  <si>
    <t>Выполненные работы (оказание услуги) по содержанию общего имущества и текущему ремонту в отчетном периоде (заполняется по каждому виду работы (услуги))</t>
  </si>
  <si>
    <t>Содержание общего имущества</t>
  </si>
  <si>
    <t>Исполнитель работы (услуги)</t>
  </si>
  <si>
    <t>ООО "УК "БаСК 1"</t>
  </si>
  <si>
    <t>Периодичность выполнения работы (услуги)</t>
  </si>
  <si>
    <t>Обслуживание внутри домового газового оборудования</t>
  </si>
  <si>
    <t>Аварийно диспетчерское обслуживание</t>
  </si>
  <si>
    <t>постянно</t>
  </si>
  <si>
    <t>Услуги управления многоквартирным домом</t>
  </si>
  <si>
    <t>Уборка мест общего пользования</t>
  </si>
  <si>
    <t>ООО "Техносервис 37"</t>
  </si>
  <si>
    <t>1 раза в 5 лет по истечении 20 лет эксплуатации (проведено в 2019 г.)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</si>
  <si>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</si>
  <si>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</si>
  <si>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</si>
  <si>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</si>
  <si>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произведственного перерасчета</t>
  </si>
  <si>
    <t>Информация о ведении претензионно-исковой работы в отношении потребителей-должников</t>
  </si>
  <si>
    <t>Напралено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</si>
  <si>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</si>
  <si>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</si>
  <si>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Информация о заключенных соглашениях о предоставлении рассрочки платежа за жилищно - коммунальные услуги</t>
  </si>
  <si>
    <t xml:space="preserve">Количество заключенных соглашений </t>
  </si>
  <si>
    <t>шт.</t>
  </si>
  <si>
    <t>Сумма заключенных соглашений</t>
  </si>
  <si>
    <t>Количество иполненных соглашений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</si>
  <si>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</si>
  <si>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</si>
  <si>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</si>
  <si>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>Информациия о предоставленных коммунальных услугах (заполняется по каждой коммунальной услуге)</t>
  </si>
  <si>
    <t>отопление</t>
  </si>
  <si>
    <t>Гкал.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</si>
  <si>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</si>
  <si>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</si>
  <si>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</si>
  <si>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</si>
  <si>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</si>
  <si>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</si>
  <si>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</si>
  <si>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</si>
  <si>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(поставщиками) коммунального ресурса</t>
  </si>
  <si>
    <t>куб. м</t>
  </si>
  <si>
    <t>Начислено потребителям ОДН</t>
  </si>
  <si>
    <t>Оплачено потребителями ОДН</t>
  </si>
  <si>
    <t>Задолженность потребителей ОДН</t>
  </si>
  <si>
    <t>Начислено поставщиком (поставщиками) коммунального ресурса по ОДН</t>
  </si>
  <si>
    <t>Оплачено поставщику (поставщикам) коммунального ресурса по ОДН</t>
  </si>
  <si>
    <t>Обращение с твердыми коммунальными отходами (жители имеют прямые договора с Региональным оператором по ТКО )</t>
  </si>
  <si>
    <t>кВт.</t>
  </si>
  <si>
    <t>Общий объем потребления Т 1</t>
  </si>
  <si>
    <t>Общий объем потребления Т 2</t>
  </si>
  <si>
    <t>Информация о наличии претензий по качеству предоставленных коммунальных услуг</t>
  </si>
  <si>
    <t>Количесиво поступивших претензий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</si>
</sst>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 CYR"/>
      <charset val="204"/>
    </font>
    <font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5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justify"/>
    </xf>
    <xf numFmtId="0" fontId="6" fillId="0" borderId="0" xfId="0" applyFont="1" applyAlignment="1">
      <alignment horizontal="left" wrapText="1"/>
    </xf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2" fillId="0" borderId="8" xfId="0" applyFont="1" applyBorder="1"/>
    <xf numFmtId="14" fontId="2" fillId="2" borderId="9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6" xfId="0" applyFont="1" applyBorder="1"/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2" fillId="0" borderId="19" xfId="0" applyFont="1" applyBorder="1"/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justify"/>
    </xf>
    <xf numFmtId="0" fontId="7" fillId="2" borderId="3" xfId="0" applyFont="1" applyFill="1" applyBorder="1" applyAlignment="1">
      <alignment horizontal="center" vertical="justify"/>
    </xf>
    <xf numFmtId="0" fontId="7" fillId="2" borderId="14" xfId="0" applyFont="1" applyFill="1" applyBorder="1" applyAlignment="1">
      <alignment horizontal="center" vertical="justify"/>
    </xf>
    <xf numFmtId="0" fontId="6" fillId="0" borderId="0" xfId="0" applyFont="1" applyAlignment="1">
      <alignment horizontal="left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13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 wrapText="1"/>
    </xf>
    <xf numFmtId="0" fontId="2" fillId="2" borderId="19" xfId="0" applyFont="1" applyFill="1" applyBorder="1"/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2" fillId="2" borderId="8" xfId="0" applyFont="1" applyFill="1" applyBorder="1"/>
    <xf numFmtId="14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justify" wrapText="1"/>
    </xf>
    <xf numFmtId="0" fontId="10" fillId="2" borderId="3" xfId="0" applyFont="1" applyFill="1" applyBorder="1" applyAlignment="1">
      <alignment horizontal="center" vertical="justify"/>
    </xf>
    <xf numFmtId="0" fontId="10" fillId="2" borderId="14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/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center" vertical="justify" wrapText="1"/>
    </xf>
    <xf numFmtId="0" fontId="10" fillId="2" borderId="23" xfId="0" applyFont="1" applyFill="1" applyBorder="1" applyAlignment="1">
      <alignment horizontal="center" vertical="justify" wrapText="1"/>
    </xf>
    <xf numFmtId="0" fontId="10" fillId="2" borderId="24" xfId="0" applyFont="1" applyFill="1" applyBorder="1" applyAlignment="1">
      <alignment horizontal="center" vertical="justify" wrapText="1"/>
    </xf>
    <xf numFmtId="0" fontId="10" fillId="2" borderId="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wrapText="1"/>
    </xf>
    <xf numFmtId="14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2" fontId="2" fillId="0" borderId="0" xfId="0" applyNumberFormat="1" applyFont="1"/>
    <xf numFmtId="0" fontId="10" fillId="2" borderId="3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3" fillId="0" borderId="21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justify"/>
    </xf>
    <xf numFmtId="4" fontId="2" fillId="0" borderId="3" xfId="0" applyNumberFormat="1" applyFont="1" applyBorder="1" applyAlignment="1">
      <alignment horizontal="center" vertical="justify"/>
    </xf>
    <xf numFmtId="4" fontId="2" fillId="0" borderId="4" xfId="0" applyNumberFormat="1" applyFont="1" applyBorder="1" applyAlignment="1">
      <alignment horizontal="center" vertical="justify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justify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30" xfId="0" applyFont="1" applyBorder="1" applyAlignment="1">
      <alignment vertical="top"/>
    </xf>
    <xf numFmtId="0" fontId="2" fillId="0" borderId="30" xfId="0" applyFont="1" applyBorder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34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/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distributed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95202FFC-048F-401A-BFB6-C048D81A6C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workbookViewId="0">
      <selection sqref="A1:XFD1048576"/>
    </sheetView>
  </sheetViews>
  <sheetFormatPr defaultRowHeight="12.75" x14ac:dyDescent="0.2"/>
  <cols>
    <col min="1" max="1" width="7.5703125" style="2" customWidth="1"/>
    <col min="2" max="256" width="9.140625" style="2"/>
    <col min="257" max="257" width="7.5703125" style="2" customWidth="1"/>
    <col min="258" max="512" width="9.140625" style="2"/>
    <col min="513" max="513" width="7.5703125" style="2" customWidth="1"/>
    <col min="514" max="768" width="9.140625" style="2"/>
    <col min="769" max="769" width="7.5703125" style="2" customWidth="1"/>
    <col min="770" max="1024" width="9.140625" style="2"/>
    <col min="1025" max="1025" width="7.5703125" style="2" customWidth="1"/>
    <col min="1026" max="1280" width="9.140625" style="2"/>
    <col min="1281" max="1281" width="7.5703125" style="2" customWidth="1"/>
    <col min="1282" max="1536" width="9.140625" style="2"/>
    <col min="1537" max="1537" width="7.5703125" style="2" customWidth="1"/>
    <col min="1538" max="1792" width="9.140625" style="2"/>
    <col min="1793" max="1793" width="7.5703125" style="2" customWidth="1"/>
    <col min="1794" max="2048" width="9.140625" style="2"/>
    <col min="2049" max="2049" width="7.5703125" style="2" customWidth="1"/>
    <col min="2050" max="2304" width="9.140625" style="2"/>
    <col min="2305" max="2305" width="7.5703125" style="2" customWidth="1"/>
    <col min="2306" max="2560" width="9.140625" style="2"/>
    <col min="2561" max="2561" width="7.5703125" style="2" customWidth="1"/>
    <col min="2562" max="2816" width="9.140625" style="2"/>
    <col min="2817" max="2817" width="7.5703125" style="2" customWidth="1"/>
    <col min="2818" max="3072" width="9.140625" style="2"/>
    <col min="3073" max="3073" width="7.5703125" style="2" customWidth="1"/>
    <col min="3074" max="3328" width="9.140625" style="2"/>
    <col min="3329" max="3329" width="7.5703125" style="2" customWidth="1"/>
    <col min="3330" max="3584" width="9.140625" style="2"/>
    <col min="3585" max="3585" width="7.5703125" style="2" customWidth="1"/>
    <col min="3586" max="3840" width="9.140625" style="2"/>
    <col min="3841" max="3841" width="7.5703125" style="2" customWidth="1"/>
    <col min="3842" max="4096" width="9.140625" style="2"/>
    <col min="4097" max="4097" width="7.5703125" style="2" customWidth="1"/>
    <col min="4098" max="4352" width="9.140625" style="2"/>
    <col min="4353" max="4353" width="7.5703125" style="2" customWidth="1"/>
    <col min="4354" max="4608" width="9.140625" style="2"/>
    <col min="4609" max="4609" width="7.5703125" style="2" customWidth="1"/>
    <col min="4610" max="4864" width="9.140625" style="2"/>
    <col min="4865" max="4865" width="7.5703125" style="2" customWidth="1"/>
    <col min="4866" max="5120" width="9.140625" style="2"/>
    <col min="5121" max="5121" width="7.5703125" style="2" customWidth="1"/>
    <col min="5122" max="5376" width="9.140625" style="2"/>
    <col min="5377" max="5377" width="7.5703125" style="2" customWidth="1"/>
    <col min="5378" max="5632" width="9.140625" style="2"/>
    <col min="5633" max="5633" width="7.5703125" style="2" customWidth="1"/>
    <col min="5634" max="5888" width="9.140625" style="2"/>
    <col min="5889" max="5889" width="7.5703125" style="2" customWidth="1"/>
    <col min="5890" max="6144" width="9.140625" style="2"/>
    <col min="6145" max="6145" width="7.5703125" style="2" customWidth="1"/>
    <col min="6146" max="6400" width="9.140625" style="2"/>
    <col min="6401" max="6401" width="7.5703125" style="2" customWidth="1"/>
    <col min="6402" max="6656" width="9.140625" style="2"/>
    <col min="6657" max="6657" width="7.5703125" style="2" customWidth="1"/>
    <col min="6658" max="6912" width="9.140625" style="2"/>
    <col min="6913" max="6913" width="7.5703125" style="2" customWidth="1"/>
    <col min="6914" max="7168" width="9.140625" style="2"/>
    <col min="7169" max="7169" width="7.5703125" style="2" customWidth="1"/>
    <col min="7170" max="7424" width="9.140625" style="2"/>
    <col min="7425" max="7425" width="7.5703125" style="2" customWidth="1"/>
    <col min="7426" max="7680" width="9.140625" style="2"/>
    <col min="7681" max="7681" width="7.5703125" style="2" customWidth="1"/>
    <col min="7682" max="7936" width="9.140625" style="2"/>
    <col min="7937" max="7937" width="7.5703125" style="2" customWidth="1"/>
    <col min="7938" max="8192" width="9.140625" style="2"/>
    <col min="8193" max="8193" width="7.5703125" style="2" customWidth="1"/>
    <col min="8194" max="8448" width="9.140625" style="2"/>
    <col min="8449" max="8449" width="7.5703125" style="2" customWidth="1"/>
    <col min="8450" max="8704" width="9.140625" style="2"/>
    <col min="8705" max="8705" width="7.5703125" style="2" customWidth="1"/>
    <col min="8706" max="8960" width="9.140625" style="2"/>
    <col min="8961" max="8961" width="7.5703125" style="2" customWidth="1"/>
    <col min="8962" max="9216" width="9.140625" style="2"/>
    <col min="9217" max="9217" width="7.5703125" style="2" customWidth="1"/>
    <col min="9218" max="9472" width="9.140625" style="2"/>
    <col min="9473" max="9473" width="7.5703125" style="2" customWidth="1"/>
    <col min="9474" max="9728" width="9.140625" style="2"/>
    <col min="9729" max="9729" width="7.5703125" style="2" customWidth="1"/>
    <col min="9730" max="9984" width="9.140625" style="2"/>
    <col min="9985" max="9985" width="7.5703125" style="2" customWidth="1"/>
    <col min="9986" max="10240" width="9.140625" style="2"/>
    <col min="10241" max="10241" width="7.5703125" style="2" customWidth="1"/>
    <col min="10242" max="10496" width="9.140625" style="2"/>
    <col min="10497" max="10497" width="7.5703125" style="2" customWidth="1"/>
    <col min="10498" max="10752" width="9.140625" style="2"/>
    <col min="10753" max="10753" width="7.5703125" style="2" customWidth="1"/>
    <col min="10754" max="11008" width="9.140625" style="2"/>
    <col min="11009" max="11009" width="7.5703125" style="2" customWidth="1"/>
    <col min="11010" max="11264" width="9.140625" style="2"/>
    <col min="11265" max="11265" width="7.5703125" style="2" customWidth="1"/>
    <col min="11266" max="11520" width="9.140625" style="2"/>
    <col min="11521" max="11521" width="7.5703125" style="2" customWidth="1"/>
    <col min="11522" max="11776" width="9.140625" style="2"/>
    <col min="11777" max="11777" width="7.5703125" style="2" customWidth="1"/>
    <col min="11778" max="12032" width="9.140625" style="2"/>
    <col min="12033" max="12033" width="7.5703125" style="2" customWidth="1"/>
    <col min="12034" max="12288" width="9.140625" style="2"/>
    <col min="12289" max="12289" width="7.5703125" style="2" customWidth="1"/>
    <col min="12290" max="12544" width="9.140625" style="2"/>
    <col min="12545" max="12545" width="7.5703125" style="2" customWidth="1"/>
    <col min="12546" max="12800" width="9.140625" style="2"/>
    <col min="12801" max="12801" width="7.5703125" style="2" customWidth="1"/>
    <col min="12802" max="13056" width="9.140625" style="2"/>
    <col min="13057" max="13057" width="7.5703125" style="2" customWidth="1"/>
    <col min="13058" max="13312" width="9.140625" style="2"/>
    <col min="13313" max="13313" width="7.5703125" style="2" customWidth="1"/>
    <col min="13314" max="13568" width="9.140625" style="2"/>
    <col min="13569" max="13569" width="7.5703125" style="2" customWidth="1"/>
    <col min="13570" max="13824" width="9.140625" style="2"/>
    <col min="13825" max="13825" width="7.5703125" style="2" customWidth="1"/>
    <col min="13826" max="14080" width="9.140625" style="2"/>
    <col min="14081" max="14081" width="7.5703125" style="2" customWidth="1"/>
    <col min="14082" max="14336" width="9.140625" style="2"/>
    <col min="14337" max="14337" width="7.5703125" style="2" customWidth="1"/>
    <col min="14338" max="14592" width="9.140625" style="2"/>
    <col min="14593" max="14593" width="7.5703125" style="2" customWidth="1"/>
    <col min="14594" max="14848" width="9.140625" style="2"/>
    <col min="14849" max="14849" width="7.5703125" style="2" customWidth="1"/>
    <col min="14850" max="15104" width="9.140625" style="2"/>
    <col min="15105" max="15105" width="7.5703125" style="2" customWidth="1"/>
    <col min="15106" max="15360" width="9.140625" style="2"/>
    <col min="15361" max="15361" width="7.5703125" style="2" customWidth="1"/>
    <col min="15362" max="15616" width="9.140625" style="2"/>
    <col min="15617" max="15617" width="7.5703125" style="2" customWidth="1"/>
    <col min="15618" max="15872" width="9.140625" style="2"/>
    <col min="15873" max="15873" width="7.5703125" style="2" customWidth="1"/>
    <col min="15874" max="16128" width="9.140625" style="2"/>
    <col min="16129" max="16129" width="7.5703125" style="2" customWidth="1"/>
    <col min="16130" max="16384" width="9.140625" style="2"/>
  </cols>
  <sheetData>
    <row r="1" spans="1:1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1:14" ht="15.75" x14ac:dyDescent="0.25">
      <c r="A4" s="3" t="s">
        <v>1</v>
      </c>
      <c r="B4" s="4" t="s">
        <v>2</v>
      </c>
      <c r="C4" s="4"/>
      <c r="D4" s="4"/>
      <c r="E4" s="4"/>
      <c r="F4" s="4"/>
      <c r="G4" s="4"/>
      <c r="H4" s="4"/>
      <c r="I4" s="4" t="s">
        <v>3</v>
      </c>
      <c r="J4" s="4"/>
      <c r="K4" s="4" t="s">
        <v>4</v>
      </c>
      <c r="L4" s="4"/>
      <c r="M4" s="4"/>
      <c r="N4" s="4"/>
    </row>
    <row r="5" spans="1:14" x14ac:dyDescent="0.2">
      <c r="A5" s="5">
        <v>1</v>
      </c>
      <c r="B5" s="6" t="s">
        <v>5</v>
      </c>
      <c r="C5" s="7"/>
      <c r="D5" s="7"/>
      <c r="E5" s="7"/>
      <c r="F5" s="7"/>
      <c r="G5" s="7"/>
      <c r="H5" s="8"/>
      <c r="I5" s="9"/>
      <c r="J5" s="9"/>
      <c r="K5" s="10" t="s">
        <v>6</v>
      </c>
      <c r="L5" s="9"/>
      <c r="M5" s="9"/>
      <c r="N5" s="9"/>
    </row>
    <row r="6" spans="1:14" x14ac:dyDescent="0.2">
      <c r="A6" s="11" t="s">
        <v>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">
      <c r="A7" s="5">
        <v>2</v>
      </c>
      <c r="B7" s="12" t="s">
        <v>8</v>
      </c>
      <c r="C7" s="13"/>
      <c r="D7" s="13"/>
      <c r="E7" s="13"/>
      <c r="F7" s="13"/>
      <c r="G7" s="13"/>
      <c r="H7" s="14"/>
      <c r="I7" s="9" t="s">
        <v>9</v>
      </c>
      <c r="J7" s="9"/>
      <c r="K7" s="15" t="s">
        <v>10</v>
      </c>
      <c r="L7" s="16"/>
      <c r="M7" s="16"/>
      <c r="N7" s="17"/>
    </row>
    <row r="8" spans="1:14" x14ac:dyDescent="0.2">
      <c r="A8" s="5">
        <v>3</v>
      </c>
      <c r="B8" s="18" t="s">
        <v>11</v>
      </c>
      <c r="C8" s="18"/>
      <c r="D8" s="18"/>
      <c r="E8" s="18"/>
      <c r="F8" s="18"/>
      <c r="G8" s="18"/>
      <c r="H8" s="18"/>
      <c r="I8" s="9" t="s">
        <v>9</v>
      </c>
      <c r="J8" s="9"/>
      <c r="K8" s="9" t="s">
        <v>12</v>
      </c>
      <c r="L8" s="9"/>
      <c r="M8" s="9"/>
      <c r="N8" s="9"/>
    </row>
    <row r="9" spans="1:14" x14ac:dyDescent="0.2">
      <c r="A9" s="19" t="s">
        <v>13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">
      <c r="A10" s="5">
        <v>4</v>
      </c>
      <c r="B10" s="18" t="s">
        <v>14</v>
      </c>
      <c r="C10" s="18"/>
      <c r="D10" s="18"/>
      <c r="E10" s="18"/>
      <c r="F10" s="18"/>
      <c r="G10" s="18"/>
      <c r="H10" s="18"/>
      <c r="I10" s="9" t="s">
        <v>9</v>
      </c>
      <c r="J10" s="9"/>
      <c r="K10" s="15" t="s">
        <v>15</v>
      </c>
      <c r="L10" s="16"/>
      <c r="M10" s="16"/>
      <c r="N10" s="17"/>
    </row>
    <row r="11" spans="1:14" x14ac:dyDescent="0.2">
      <c r="A11" s="19" t="s">
        <v>16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">
      <c r="A12" s="5">
        <v>5</v>
      </c>
      <c r="B12" s="18" t="s">
        <v>17</v>
      </c>
      <c r="C12" s="18"/>
      <c r="D12" s="18"/>
      <c r="E12" s="18"/>
      <c r="F12" s="18"/>
      <c r="G12" s="18"/>
      <c r="H12" s="18"/>
      <c r="I12" s="9" t="s">
        <v>9</v>
      </c>
      <c r="J12" s="9"/>
      <c r="K12" s="9" t="s">
        <v>18</v>
      </c>
      <c r="L12" s="9"/>
      <c r="M12" s="9"/>
      <c r="N12" s="9"/>
    </row>
    <row r="13" spans="1:14" x14ac:dyDescent="0.2">
      <c r="A13" s="5">
        <v>6</v>
      </c>
      <c r="B13" s="18" t="s">
        <v>19</v>
      </c>
      <c r="C13" s="18"/>
      <c r="D13" s="18"/>
      <c r="E13" s="18"/>
      <c r="F13" s="18"/>
      <c r="G13" s="18"/>
      <c r="H13" s="18"/>
      <c r="I13" s="9" t="s">
        <v>9</v>
      </c>
      <c r="J13" s="9"/>
      <c r="K13" s="9" t="s">
        <v>20</v>
      </c>
      <c r="L13" s="9"/>
      <c r="M13" s="9"/>
      <c r="N13" s="9"/>
    </row>
    <row r="14" spans="1:14" x14ac:dyDescent="0.2">
      <c r="A14" s="5">
        <v>7</v>
      </c>
      <c r="B14" s="18" t="s">
        <v>21</v>
      </c>
      <c r="C14" s="18"/>
      <c r="D14" s="18"/>
      <c r="E14" s="18"/>
      <c r="F14" s="18"/>
      <c r="G14" s="18"/>
      <c r="H14" s="18"/>
      <c r="I14" s="9" t="s">
        <v>9</v>
      </c>
      <c r="J14" s="9"/>
      <c r="K14" s="9" t="s">
        <v>22</v>
      </c>
      <c r="L14" s="9"/>
      <c r="M14" s="9"/>
      <c r="N14" s="9"/>
    </row>
    <row r="15" spans="1:14" x14ac:dyDescent="0.2">
      <c r="A15" s="5">
        <v>8</v>
      </c>
      <c r="B15" s="18" t="s">
        <v>23</v>
      </c>
      <c r="C15" s="18"/>
      <c r="D15" s="18"/>
      <c r="E15" s="18"/>
      <c r="F15" s="18"/>
      <c r="G15" s="18"/>
      <c r="H15" s="18"/>
      <c r="I15" s="9" t="s">
        <v>9</v>
      </c>
      <c r="J15" s="9"/>
      <c r="K15" s="9" t="s">
        <v>24</v>
      </c>
      <c r="L15" s="9"/>
      <c r="M15" s="9"/>
      <c r="N15" s="9"/>
    </row>
    <row r="16" spans="1:14" x14ac:dyDescent="0.2">
      <c r="A16" s="5">
        <v>9</v>
      </c>
      <c r="B16" s="19" t="s">
        <v>25</v>
      </c>
      <c r="C16" s="19"/>
      <c r="D16" s="19"/>
      <c r="E16" s="19"/>
      <c r="F16" s="19"/>
      <c r="G16" s="19"/>
      <c r="H16" s="19"/>
      <c r="I16" s="9" t="s">
        <v>9</v>
      </c>
      <c r="J16" s="9"/>
      <c r="K16" s="9"/>
      <c r="L16" s="9"/>
      <c r="M16" s="9"/>
      <c r="N16" s="9"/>
    </row>
    <row r="17" spans="1:14" x14ac:dyDescent="0.2">
      <c r="A17" s="5">
        <v>10</v>
      </c>
      <c r="B17" s="18" t="s">
        <v>26</v>
      </c>
      <c r="C17" s="18"/>
      <c r="D17" s="18"/>
      <c r="E17" s="18"/>
      <c r="F17" s="18"/>
      <c r="G17" s="18"/>
      <c r="H17" s="18"/>
      <c r="I17" s="9" t="s">
        <v>27</v>
      </c>
      <c r="J17" s="9"/>
      <c r="K17" s="9">
        <v>5</v>
      </c>
      <c r="L17" s="9"/>
      <c r="M17" s="9"/>
      <c r="N17" s="9"/>
    </row>
    <row r="18" spans="1:14" x14ac:dyDescent="0.2">
      <c r="A18" s="5">
        <v>11</v>
      </c>
      <c r="B18" s="18" t="s">
        <v>28</v>
      </c>
      <c r="C18" s="18"/>
      <c r="D18" s="18"/>
      <c r="E18" s="18"/>
      <c r="F18" s="18"/>
      <c r="G18" s="18"/>
      <c r="H18" s="18"/>
      <c r="I18" s="9" t="s">
        <v>27</v>
      </c>
      <c r="J18" s="9"/>
      <c r="K18" s="9"/>
      <c r="L18" s="9"/>
      <c r="M18" s="9"/>
      <c r="N18" s="9"/>
    </row>
    <row r="19" spans="1:14" x14ac:dyDescent="0.2">
      <c r="A19" s="5">
        <v>12</v>
      </c>
      <c r="B19" s="18" t="s">
        <v>29</v>
      </c>
      <c r="C19" s="18"/>
      <c r="D19" s="18"/>
      <c r="E19" s="18"/>
      <c r="F19" s="18"/>
      <c r="G19" s="18"/>
      <c r="H19" s="18"/>
      <c r="I19" s="9" t="s">
        <v>27</v>
      </c>
      <c r="J19" s="9"/>
      <c r="K19" s="9">
        <v>6</v>
      </c>
      <c r="L19" s="9"/>
      <c r="M19" s="9"/>
      <c r="N19" s="9"/>
    </row>
    <row r="20" spans="1:14" x14ac:dyDescent="0.2">
      <c r="A20" s="5">
        <v>13</v>
      </c>
      <c r="B20" s="18" t="s">
        <v>30</v>
      </c>
      <c r="C20" s="18"/>
      <c r="D20" s="18"/>
      <c r="E20" s="18"/>
      <c r="F20" s="18"/>
      <c r="G20" s="18"/>
      <c r="H20" s="18"/>
      <c r="I20" s="9" t="s">
        <v>27</v>
      </c>
      <c r="J20" s="9"/>
      <c r="K20" s="9" t="s">
        <v>31</v>
      </c>
      <c r="L20" s="9"/>
      <c r="M20" s="9"/>
      <c r="N20" s="9"/>
    </row>
    <row r="21" spans="1:14" x14ac:dyDescent="0.2">
      <c r="A21" s="5">
        <v>14</v>
      </c>
      <c r="B21" s="19" t="s">
        <v>32</v>
      </c>
      <c r="C21" s="19"/>
      <c r="D21" s="19"/>
      <c r="E21" s="19"/>
      <c r="F21" s="19"/>
      <c r="G21" s="19"/>
      <c r="H21" s="19"/>
      <c r="I21" s="9"/>
      <c r="J21" s="9"/>
      <c r="K21" s="9"/>
      <c r="L21" s="9"/>
      <c r="M21" s="9"/>
      <c r="N21" s="9"/>
    </row>
    <row r="22" spans="1:14" x14ac:dyDescent="0.2">
      <c r="A22" s="5">
        <v>15</v>
      </c>
      <c r="B22" s="18" t="s">
        <v>33</v>
      </c>
      <c r="C22" s="18"/>
      <c r="D22" s="18"/>
      <c r="E22" s="18"/>
      <c r="F22" s="18"/>
      <c r="G22" s="18"/>
      <c r="H22" s="18"/>
      <c r="I22" s="9" t="s">
        <v>27</v>
      </c>
      <c r="J22" s="9"/>
      <c r="K22" s="20">
        <v>90</v>
      </c>
      <c r="L22" s="20"/>
      <c r="M22" s="20"/>
      <c r="N22" s="20"/>
    </row>
    <row r="23" spans="1:14" x14ac:dyDescent="0.2">
      <c r="A23" s="5">
        <v>16</v>
      </c>
      <c r="B23" s="18" t="s">
        <v>34</v>
      </c>
      <c r="C23" s="18"/>
      <c r="D23" s="18"/>
      <c r="E23" s="18"/>
      <c r="F23" s="18"/>
      <c r="G23" s="18"/>
      <c r="H23" s="18"/>
      <c r="I23" s="9" t="s">
        <v>27</v>
      </c>
      <c r="J23" s="9"/>
      <c r="K23" s="20">
        <v>0</v>
      </c>
      <c r="L23" s="20"/>
      <c r="M23" s="20"/>
      <c r="N23" s="20"/>
    </row>
    <row r="24" spans="1:14" x14ac:dyDescent="0.2">
      <c r="A24" s="5">
        <v>17</v>
      </c>
      <c r="B24" s="19" t="s">
        <v>35</v>
      </c>
      <c r="C24" s="19"/>
      <c r="D24" s="19"/>
      <c r="E24" s="19"/>
      <c r="F24" s="19"/>
      <c r="G24" s="19"/>
      <c r="H24" s="19"/>
      <c r="I24" s="9"/>
      <c r="J24" s="9"/>
      <c r="K24" s="20"/>
      <c r="L24" s="20"/>
      <c r="M24" s="20"/>
      <c r="N24" s="20"/>
    </row>
    <row r="25" spans="1:14" x14ac:dyDescent="0.2">
      <c r="A25" s="5">
        <v>18</v>
      </c>
      <c r="B25" s="18" t="s">
        <v>36</v>
      </c>
      <c r="C25" s="18"/>
      <c r="D25" s="18"/>
      <c r="E25" s="18"/>
      <c r="F25" s="18"/>
      <c r="G25" s="18"/>
      <c r="H25" s="18"/>
      <c r="I25" s="9" t="s">
        <v>37</v>
      </c>
      <c r="J25" s="9"/>
      <c r="K25" s="21">
        <v>4364.2</v>
      </c>
      <c r="L25" s="22"/>
      <c r="M25" s="22"/>
      <c r="N25" s="22"/>
    </row>
    <row r="26" spans="1:14" x14ac:dyDescent="0.2">
      <c r="A26" s="5">
        <v>19</v>
      </c>
      <c r="B26" s="18" t="s">
        <v>38</v>
      </c>
      <c r="C26" s="18"/>
      <c r="D26" s="18"/>
      <c r="E26" s="18"/>
      <c r="F26" s="18"/>
      <c r="G26" s="18"/>
      <c r="H26" s="18"/>
      <c r="I26" s="9" t="s">
        <v>37</v>
      </c>
      <c r="J26" s="9"/>
      <c r="K26" s="20">
        <v>0</v>
      </c>
      <c r="L26" s="20"/>
      <c r="M26" s="20"/>
      <c r="N26" s="20"/>
    </row>
    <row r="27" spans="1:14" x14ac:dyDescent="0.2">
      <c r="A27" s="5">
        <v>20</v>
      </c>
      <c r="B27" s="18" t="s">
        <v>39</v>
      </c>
      <c r="C27" s="18"/>
      <c r="D27" s="18"/>
      <c r="E27" s="18"/>
      <c r="F27" s="18"/>
      <c r="G27" s="18"/>
      <c r="H27" s="18"/>
      <c r="I27" s="9" t="s">
        <v>37</v>
      </c>
      <c r="J27" s="9"/>
      <c r="K27" s="20">
        <v>1371.8</v>
      </c>
      <c r="L27" s="20"/>
      <c r="M27" s="20"/>
      <c r="N27" s="20"/>
    </row>
    <row r="28" spans="1:14" x14ac:dyDescent="0.2">
      <c r="A28" s="5">
        <v>21</v>
      </c>
      <c r="B28" s="23" t="s">
        <v>40</v>
      </c>
      <c r="C28" s="24"/>
      <c r="D28" s="24"/>
      <c r="E28" s="24"/>
      <c r="F28" s="24"/>
      <c r="G28" s="24"/>
      <c r="H28" s="25"/>
      <c r="I28" s="9" t="s">
        <v>9</v>
      </c>
      <c r="J28" s="9"/>
      <c r="K28" s="20" t="s">
        <v>41</v>
      </c>
      <c r="L28" s="20"/>
      <c r="M28" s="20"/>
      <c r="N28" s="20"/>
    </row>
    <row r="29" spans="1:14" x14ac:dyDescent="0.2">
      <c r="A29" s="5">
        <v>22</v>
      </c>
      <c r="B29" s="12" t="s">
        <v>42</v>
      </c>
      <c r="C29" s="13"/>
      <c r="D29" s="13"/>
      <c r="E29" s="13"/>
      <c r="F29" s="13"/>
      <c r="G29" s="13"/>
      <c r="H29" s="14"/>
      <c r="I29" s="9" t="s">
        <v>37</v>
      </c>
      <c r="J29" s="9"/>
      <c r="K29" s="26" t="s">
        <v>43</v>
      </c>
      <c r="L29" s="26"/>
      <c r="M29" s="26"/>
      <c r="N29" s="26"/>
    </row>
    <row r="30" spans="1:14" x14ac:dyDescent="0.2">
      <c r="A30" s="5">
        <v>23</v>
      </c>
      <c r="B30" s="23" t="s">
        <v>44</v>
      </c>
      <c r="C30" s="24"/>
      <c r="D30" s="24"/>
      <c r="E30" s="24"/>
      <c r="F30" s="24"/>
      <c r="G30" s="24"/>
      <c r="H30" s="25"/>
      <c r="I30" s="9" t="s">
        <v>37</v>
      </c>
      <c r="J30" s="9"/>
      <c r="K30" s="9" t="s">
        <v>9</v>
      </c>
      <c r="L30" s="9"/>
      <c r="M30" s="9"/>
      <c r="N30" s="9"/>
    </row>
    <row r="31" spans="1:14" x14ac:dyDescent="0.2">
      <c r="A31" s="5">
        <v>24</v>
      </c>
      <c r="B31" s="18" t="s">
        <v>45</v>
      </c>
      <c r="C31" s="18"/>
      <c r="D31" s="18"/>
      <c r="E31" s="18"/>
      <c r="F31" s="18"/>
      <c r="G31" s="18"/>
      <c r="H31" s="18"/>
      <c r="I31" s="9" t="s">
        <v>9</v>
      </c>
      <c r="J31" s="9"/>
      <c r="K31" s="9" t="s">
        <v>31</v>
      </c>
      <c r="L31" s="9"/>
      <c r="M31" s="9"/>
      <c r="N31" s="9"/>
    </row>
    <row r="32" spans="1:14" x14ac:dyDescent="0.2">
      <c r="A32" s="5">
        <v>25</v>
      </c>
      <c r="B32" s="18" t="s">
        <v>46</v>
      </c>
      <c r="C32" s="18"/>
      <c r="D32" s="18"/>
      <c r="E32" s="18"/>
      <c r="F32" s="18"/>
      <c r="G32" s="18"/>
      <c r="H32" s="18"/>
      <c r="I32" s="9" t="s">
        <v>9</v>
      </c>
      <c r="J32" s="9"/>
      <c r="K32" s="9" t="s">
        <v>31</v>
      </c>
      <c r="L32" s="9"/>
      <c r="M32" s="9"/>
      <c r="N32" s="9"/>
    </row>
    <row r="33" spans="1:14" x14ac:dyDescent="0.2">
      <c r="A33" s="5">
        <v>26</v>
      </c>
      <c r="B33" s="18" t="s">
        <v>47</v>
      </c>
      <c r="C33" s="18"/>
      <c r="D33" s="18"/>
      <c r="E33" s="18"/>
      <c r="F33" s="18"/>
      <c r="G33" s="18"/>
      <c r="H33" s="18"/>
      <c r="I33" s="9" t="s">
        <v>9</v>
      </c>
      <c r="J33" s="9"/>
      <c r="K33" s="9" t="s">
        <v>31</v>
      </c>
      <c r="L33" s="9"/>
      <c r="M33" s="9"/>
      <c r="N33" s="9"/>
    </row>
    <row r="34" spans="1:14" x14ac:dyDescent="0.2">
      <c r="A34" s="5">
        <v>27</v>
      </c>
      <c r="B34" s="18" t="s">
        <v>48</v>
      </c>
      <c r="C34" s="18"/>
      <c r="D34" s="18"/>
      <c r="E34" s="18"/>
      <c r="F34" s="18"/>
      <c r="G34" s="18"/>
      <c r="H34" s="18"/>
      <c r="I34" s="9" t="s">
        <v>9</v>
      </c>
      <c r="J34" s="9"/>
      <c r="K34" s="9" t="s">
        <v>49</v>
      </c>
      <c r="L34" s="9"/>
      <c r="M34" s="9"/>
      <c r="N34" s="9"/>
    </row>
    <row r="35" spans="1:14" x14ac:dyDescent="0.2">
      <c r="A35" s="5">
        <v>28</v>
      </c>
      <c r="B35" s="18" t="s">
        <v>50</v>
      </c>
      <c r="C35" s="18"/>
      <c r="D35" s="18"/>
      <c r="E35" s="18"/>
      <c r="F35" s="18"/>
      <c r="G35" s="18"/>
      <c r="H35" s="18"/>
      <c r="I35" s="9" t="s">
        <v>9</v>
      </c>
      <c r="J35" s="9"/>
      <c r="K35" s="9"/>
      <c r="L35" s="9"/>
      <c r="M35" s="9"/>
      <c r="N35" s="9"/>
    </row>
    <row r="36" spans="1:14" x14ac:dyDescent="0.2">
      <c r="A36" s="6" t="s">
        <v>51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</row>
    <row r="37" spans="1:14" x14ac:dyDescent="0.2">
      <c r="A37" s="5">
        <v>29</v>
      </c>
      <c r="B37" s="18" t="s">
        <v>52</v>
      </c>
      <c r="C37" s="18"/>
      <c r="D37" s="18"/>
      <c r="E37" s="18"/>
      <c r="F37" s="18"/>
      <c r="G37" s="18"/>
      <c r="H37" s="18"/>
      <c r="I37" s="9" t="s">
        <v>9</v>
      </c>
      <c r="J37" s="9"/>
      <c r="K37" s="9" t="s">
        <v>53</v>
      </c>
      <c r="L37" s="9"/>
      <c r="M37" s="9"/>
      <c r="N37" s="9"/>
    </row>
    <row r="38" spans="1:14" x14ac:dyDescent="0.2">
      <c r="A38" s="5">
        <v>30</v>
      </c>
      <c r="B38" s="18" t="s">
        <v>54</v>
      </c>
      <c r="C38" s="18"/>
      <c r="D38" s="18"/>
      <c r="E38" s="18"/>
      <c r="F38" s="18"/>
      <c r="G38" s="18"/>
      <c r="H38" s="18"/>
      <c r="I38" s="9" t="s">
        <v>9</v>
      </c>
      <c r="J38" s="9"/>
      <c r="K38" s="9" t="s">
        <v>9</v>
      </c>
      <c r="L38" s="9"/>
      <c r="M38" s="9"/>
      <c r="N38" s="9"/>
    </row>
    <row r="39" spans="1:14" x14ac:dyDescent="0.2">
      <c r="A39" s="5">
        <v>31</v>
      </c>
      <c r="B39" s="18" t="s">
        <v>55</v>
      </c>
      <c r="C39" s="18"/>
      <c r="D39" s="18"/>
      <c r="E39" s="18"/>
      <c r="F39" s="18"/>
      <c r="G39" s="18"/>
      <c r="H39" s="18"/>
      <c r="I39" s="9" t="s">
        <v>9</v>
      </c>
      <c r="J39" s="9"/>
      <c r="K39" s="9" t="s">
        <v>9</v>
      </c>
      <c r="L39" s="9"/>
      <c r="M39" s="9"/>
      <c r="N39" s="9"/>
    </row>
  </sheetData>
  <mergeCells count="101">
    <mergeCell ref="B38:H38"/>
    <mergeCell ref="I38:J38"/>
    <mergeCell ref="K38:N38"/>
    <mergeCell ref="B39:H39"/>
    <mergeCell ref="I39:J39"/>
    <mergeCell ref="K39:N39"/>
    <mergeCell ref="B35:H35"/>
    <mergeCell ref="I35:J35"/>
    <mergeCell ref="K35:N35"/>
    <mergeCell ref="A36:N36"/>
    <mergeCell ref="B37:H37"/>
    <mergeCell ref="I37:J37"/>
    <mergeCell ref="K37:N37"/>
    <mergeCell ref="B33:H33"/>
    <mergeCell ref="I33:J33"/>
    <mergeCell ref="K33:N33"/>
    <mergeCell ref="B34:H34"/>
    <mergeCell ref="I34:J34"/>
    <mergeCell ref="K34:N34"/>
    <mergeCell ref="B31:H31"/>
    <mergeCell ref="I31:J31"/>
    <mergeCell ref="K31:N31"/>
    <mergeCell ref="B32:H32"/>
    <mergeCell ref="I32:J32"/>
    <mergeCell ref="K32:N32"/>
    <mergeCell ref="B29:H29"/>
    <mergeCell ref="I29:J29"/>
    <mergeCell ref="K29:N29"/>
    <mergeCell ref="B30:H30"/>
    <mergeCell ref="I30:J30"/>
    <mergeCell ref="K30:N30"/>
    <mergeCell ref="B27:H27"/>
    <mergeCell ref="I27:J27"/>
    <mergeCell ref="K27:N27"/>
    <mergeCell ref="B28:H28"/>
    <mergeCell ref="I28:J28"/>
    <mergeCell ref="K28:N28"/>
    <mergeCell ref="B25:H25"/>
    <mergeCell ref="I25:J25"/>
    <mergeCell ref="K25:N25"/>
    <mergeCell ref="B26:H26"/>
    <mergeCell ref="I26:J26"/>
    <mergeCell ref="K26:N26"/>
    <mergeCell ref="B23:H23"/>
    <mergeCell ref="I23:J23"/>
    <mergeCell ref="K23:N23"/>
    <mergeCell ref="B24:H24"/>
    <mergeCell ref="I24:J24"/>
    <mergeCell ref="K24:N24"/>
    <mergeCell ref="B21:H21"/>
    <mergeCell ref="I21:J21"/>
    <mergeCell ref="K21:N21"/>
    <mergeCell ref="B22:H22"/>
    <mergeCell ref="I22:J22"/>
    <mergeCell ref="K22:N22"/>
    <mergeCell ref="B19:H19"/>
    <mergeCell ref="I19:J19"/>
    <mergeCell ref="K19:N19"/>
    <mergeCell ref="B20:H20"/>
    <mergeCell ref="I20:J20"/>
    <mergeCell ref="K20:N20"/>
    <mergeCell ref="B17:H17"/>
    <mergeCell ref="I17:J17"/>
    <mergeCell ref="K17:N17"/>
    <mergeCell ref="B18:H18"/>
    <mergeCell ref="I18:J18"/>
    <mergeCell ref="K18:N18"/>
    <mergeCell ref="B15:H15"/>
    <mergeCell ref="I15:J15"/>
    <mergeCell ref="K15:N15"/>
    <mergeCell ref="B16:H16"/>
    <mergeCell ref="I16:J16"/>
    <mergeCell ref="K16:N16"/>
    <mergeCell ref="B13:H13"/>
    <mergeCell ref="I13:J13"/>
    <mergeCell ref="K13:N13"/>
    <mergeCell ref="B14:H14"/>
    <mergeCell ref="I14:J14"/>
    <mergeCell ref="K14:N14"/>
    <mergeCell ref="A9:N9"/>
    <mergeCell ref="B10:H10"/>
    <mergeCell ref="I10:J10"/>
    <mergeCell ref="K10:N10"/>
    <mergeCell ref="A11:N11"/>
    <mergeCell ref="B12:H12"/>
    <mergeCell ref="I12:J12"/>
    <mergeCell ref="K12:N12"/>
    <mergeCell ref="A6:N6"/>
    <mergeCell ref="B7:H7"/>
    <mergeCell ref="I7:J7"/>
    <mergeCell ref="K7:N7"/>
    <mergeCell ref="B8:H8"/>
    <mergeCell ref="I8:J8"/>
    <mergeCell ref="K8:N8"/>
    <mergeCell ref="A1:N2"/>
    <mergeCell ref="B4:H4"/>
    <mergeCell ref="I4:J4"/>
    <mergeCell ref="K4:N4"/>
    <mergeCell ref="B5:H5"/>
    <mergeCell ref="I5:J5"/>
    <mergeCell ref="K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0427B-02D2-49BA-AEA1-0BCD48813B6C}">
  <dimension ref="A1:P62"/>
  <sheetViews>
    <sheetView workbookViewId="0">
      <selection sqref="A1:XFD1048576"/>
    </sheetView>
  </sheetViews>
  <sheetFormatPr defaultRowHeight="12.75" x14ac:dyDescent="0.2"/>
  <cols>
    <col min="1" max="1" width="8.140625" style="2" customWidth="1"/>
    <col min="2" max="256" width="9.140625" style="2"/>
    <col min="257" max="257" width="8.140625" style="2" customWidth="1"/>
    <col min="258" max="512" width="9.140625" style="2"/>
    <col min="513" max="513" width="8.140625" style="2" customWidth="1"/>
    <col min="514" max="768" width="9.140625" style="2"/>
    <col min="769" max="769" width="8.140625" style="2" customWidth="1"/>
    <col min="770" max="1024" width="9.140625" style="2"/>
    <col min="1025" max="1025" width="8.140625" style="2" customWidth="1"/>
    <col min="1026" max="1280" width="9.140625" style="2"/>
    <col min="1281" max="1281" width="8.140625" style="2" customWidth="1"/>
    <col min="1282" max="1536" width="9.140625" style="2"/>
    <col min="1537" max="1537" width="8.140625" style="2" customWidth="1"/>
    <col min="1538" max="1792" width="9.140625" style="2"/>
    <col min="1793" max="1793" width="8.140625" style="2" customWidth="1"/>
    <col min="1794" max="2048" width="9.140625" style="2"/>
    <col min="2049" max="2049" width="8.140625" style="2" customWidth="1"/>
    <col min="2050" max="2304" width="9.140625" style="2"/>
    <col min="2305" max="2305" width="8.140625" style="2" customWidth="1"/>
    <col min="2306" max="2560" width="9.140625" style="2"/>
    <col min="2561" max="2561" width="8.140625" style="2" customWidth="1"/>
    <col min="2562" max="2816" width="9.140625" style="2"/>
    <col min="2817" max="2817" width="8.140625" style="2" customWidth="1"/>
    <col min="2818" max="3072" width="9.140625" style="2"/>
    <col min="3073" max="3073" width="8.140625" style="2" customWidth="1"/>
    <col min="3074" max="3328" width="9.140625" style="2"/>
    <col min="3329" max="3329" width="8.140625" style="2" customWidth="1"/>
    <col min="3330" max="3584" width="9.140625" style="2"/>
    <col min="3585" max="3585" width="8.140625" style="2" customWidth="1"/>
    <col min="3586" max="3840" width="9.140625" style="2"/>
    <col min="3841" max="3841" width="8.140625" style="2" customWidth="1"/>
    <col min="3842" max="4096" width="9.140625" style="2"/>
    <col min="4097" max="4097" width="8.140625" style="2" customWidth="1"/>
    <col min="4098" max="4352" width="9.140625" style="2"/>
    <col min="4353" max="4353" width="8.140625" style="2" customWidth="1"/>
    <col min="4354" max="4608" width="9.140625" style="2"/>
    <col min="4609" max="4609" width="8.140625" style="2" customWidth="1"/>
    <col min="4610" max="4864" width="9.140625" style="2"/>
    <col min="4865" max="4865" width="8.140625" style="2" customWidth="1"/>
    <col min="4866" max="5120" width="9.140625" style="2"/>
    <col min="5121" max="5121" width="8.140625" style="2" customWidth="1"/>
    <col min="5122" max="5376" width="9.140625" style="2"/>
    <col min="5377" max="5377" width="8.140625" style="2" customWidth="1"/>
    <col min="5378" max="5632" width="9.140625" style="2"/>
    <col min="5633" max="5633" width="8.140625" style="2" customWidth="1"/>
    <col min="5634" max="5888" width="9.140625" style="2"/>
    <col min="5889" max="5889" width="8.140625" style="2" customWidth="1"/>
    <col min="5890" max="6144" width="9.140625" style="2"/>
    <col min="6145" max="6145" width="8.140625" style="2" customWidth="1"/>
    <col min="6146" max="6400" width="9.140625" style="2"/>
    <col min="6401" max="6401" width="8.140625" style="2" customWidth="1"/>
    <col min="6402" max="6656" width="9.140625" style="2"/>
    <col min="6657" max="6657" width="8.140625" style="2" customWidth="1"/>
    <col min="6658" max="6912" width="9.140625" style="2"/>
    <col min="6913" max="6913" width="8.140625" style="2" customWidth="1"/>
    <col min="6914" max="7168" width="9.140625" style="2"/>
    <col min="7169" max="7169" width="8.140625" style="2" customWidth="1"/>
    <col min="7170" max="7424" width="9.140625" style="2"/>
    <col min="7425" max="7425" width="8.140625" style="2" customWidth="1"/>
    <col min="7426" max="7680" width="9.140625" style="2"/>
    <col min="7681" max="7681" width="8.140625" style="2" customWidth="1"/>
    <col min="7682" max="7936" width="9.140625" style="2"/>
    <col min="7937" max="7937" width="8.140625" style="2" customWidth="1"/>
    <col min="7938" max="8192" width="9.140625" style="2"/>
    <col min="8193" max="8193" width="8.140625" style="2" customWidth="1"/>
    <col min="8194" max="8448" width="9.140625" style="2"/>
    <col min="8449" max="8449" width="8.140625" style="2" customWidth="1"/>
    <col min="8450" max="8704" width="9.140625" style="2"/>
    <col min="8705" max="8705" width="8.140625" style="2" customWidth="1"/>
    <col min="8706" max="8960" width="9.140625" style="2"/>
    <col min="8961" max="8961" width="8.140625" style="2" customWidth="1"/>
    <col min="8962" max="9216" width="9.140625" style="2"/>
    <col min="9217" max="9217" width="8.140625" style="2" customWidth="1"/>
    <col min="9218" max="9472" width="9.140625" style="2"/>
    <col min="9473" max="9473" width="8.140625" style="2" customWidth="1"/>
    <col min="9474" max="9728" width="9.140625" style="2"/>
    <col min="9729" max="9729" width="8.140625" style="2" customWidth="1"/>
    <col min="9730" max="9984" width="9.140625" style="2"/>
    <col min="9985" max="9985" width="8.140625" style="2" customWidth="1"/>
    <col min="9986" max="10240" width="9.140625" style="2"/>
    <col min="10241" max="10241" width="8.140625" style="2" customWidth="1"/>
    <col min="10242" max="10496" width="9.140625" style="2"/>
    <col min="10497" max="10497" width="8.140625" style="2" customWidth="1"/>
    <col min="10498" max="10752" width="9.140625" style="2"/>
    <col min="10753" max="10753" width="8.140625" style="2" customWidth="1"/>
    <col min="10754" max="11008" width="9.140625" style="2"/>
    <col min="11009" max="11009" width="8.140625" style="2" customWidth="1"/>
    <col min="11010" max="11264" width="9.140625" style="2"/>
    <col min="11265" max="11265" width="8.140625" style="2" customWidth="1"/>
    <col min="11266" max="11520" width="9.140625" style="2"/>
    <col min="11521" max="11521" width="8.140625" style="2" customWidth="1"/>
    <col min="11522" max="11776" width="9.140625" style="2"/>
    <col min="11777" max="11777" width="8.140625" style="2" customWidth="1"/>
    <col min="11778" max="12032" width="9.140625" style="2"/>
    <col min="12033" max="12033" width="8.140625" style="2" customWidth="1"/>
    <col min="12034" max="12288" width="9.140625" style="2"/>
    <col min="12289" max="12289" width="8.140625" style="2" customWidth="1"/>
    <col min="12290" max="12544" width="9.140625" style="2"/>
    <col min="12545" max="12545" width="8.140625" style="2" customWidth="1"/>
    <col min="12546" max="12800" width="9.140625" style="2"/>
    <col min="12801" max="12801" width="8.140625" style="2" customWidth="1"/>
    <col min="12802" max="13056" width="9.140625" style="2"/>
    <col min="13057" max="13057" width="8.140625" style="2" customWidth="1"/>
    <col min="13058" max="13312" width="9.140625" style="2"/>
    <col min="13313" max="13313" width="8.140625" style="2" customWidth="1"/>
    <col min="13314" max="13568" width="9.140625" style="2"/>
    <col min="13569" max="13569" width="8.140625" style="2" customWidth="1"/>
    <col min="13570" max="13824" width="9.140625" style="2"/>
    <col min="13825" max="13825" width="8.140625" style="2" customWidth="1"/>
    <col min="13826" max="14080" width="9.140625" style="2"/>
    <col min="14081" max="14081" width="8.140625" style="2" customWidth="1"/>
    <col min="14082" max="14336" width="9.140625" style="2"/>
    <col min="14337" max="14337" width="8.140625" style="2" customWidth="1"/>
    <col min="14338" max="14592" width="9.140625" style="2"/>
    <col min="14593" max="14593" width="8.140625" style="2" customWidth="1"/>
    <col min="14594" max="14848" width="9.140625" style="2"/>
    <col min="14849" max="14849" width="8.140625" style="2" customWidth="1"/>
    <col min="14850" max="15104" width="9.140625" style="2"/>
    <col min="15105" max="15105" width="8.140625" style="2" customWidth="1"/>
    <col min="15106" max="15360" width="9.140625" style="2"/>
    <col min="15361" max="15361" width="8.140625" style="2" customWidth="1"/>
    <col min="15362" max="15616" width="9.140625" style="2"/>
    <col min="15617" max="15617" width="8.140625" style="2" customWidth="1"/>
    <col min="15618" max="15872" width="9.140625" style="2"/>
    <col min="15873" max="15873" width="8.140625" style="2" customWidth="1"/>
    <col min="15874" max="16128" width="9.140625" style="2"/>
    <col min="16129" max="16129" width="8.140625" style="2" customWidth="1"/>
    <col min="16130" max="16384" width="9.140625" style="2"/>
  </cols>
  <sheetData>
    <row r="1" spans="1:16" x14ac:dyDescent="0.2">
      <c r="A1" s="27" t="s">
        <v>56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ht="23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4" spans="1:16" ht="15.75" x14ac:dyDescent="0.25">
      <c r="A4" s="3" t="s">
        <v>57</v>
      </c>
      <c r="B4" s="4" t="s">
        <v>2</v>
      </c>
      <c r="C4" s="4"/>
      <c r="D4" s="4"/>
      <c r="E4" s="4"/>
      <c r="F4" s="4"/>
      <c r="G4" s="4"/>
      <c r="H4" s="4"/>
      <c r="I4" s="28" t="s">
        <v>58</v>
      </c>
      <c r="J4" s="4" t="s">
        <v>4</v>
      </c>
      <c r="K4" s="4"/>
      <c r="L4" s="4"/>
      <c r="M4" s="4"/>
      <c r="N4" s="4"/>
    </row>
    <row r="5" spans="1:16" x14ac:dyDescent="0.2">
      <c r="A5" s="29">
        <v>1</v>
      </c>
      <c r="B5" s="19" t="s">
        <v>59</v>
      </c>
      <c r="C5" s="19"/>
      <c r="D5" s="19"/>
      <c r="E5" s="19"/>
      <c r="F5" s="19"/>
      <c r="G5" s="19"/>
      <c r="H5" s="19"/>
      <c r="I5" s="29"/>
      <c r="J5" s="9" t="s">
        <v>60</v>
      </c>
      <c r="K5" s="9"/>
      <c r="L5" s="9"/>
      <c r="M5" s="9"/>
      <c r="N5" s="9"/>
    </row>
    <row r="6" spans="1:16" x14ac:dyDescent="0.2">
      <c r="A6" s="19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6" x14ac:dyDescent="0.2">
      <c r="A7" s="29">
        <v>2</v>
      </c>
      <c r="B7" s="18" t="s">
        <v>62</v>
      </c>
      <c r="C7" s="18"/>
      <c r="D7" s="18"/>
      <c r="E7" s="18"/>
      <c r="F7" s="18"/>
      <c r="G7" s="18"/>
      <c r="H7" s="18"/>
      <c r="I7" s="29"/>
      <c r="J7" s="9" t="s">
        <v>63</v>
      </c>
      <c r="K7" s="9"/>
      <c r="L7" s="9"/>
      <c r="M7" s="9"/>
      <c r="N7" s="9"/>
    </row>
    <row r="8" spans="1:16" x14ac:dyDescent="0.2">
      <c r="A8" s="19" t="s">
        <v>64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6" x14ac:dyDescent="0.2">
      <c r="A9" s="29">
        <v>3</v>
      </c>
      <c r="B9" s="18" t="s">
        <v>65</v>
      </c>
      <c r="C9" s="18"/>
      <c r="D9" s="18"/>
      <c r="E9" s="18"/>
      <c r="F9" s="18"/>
      <c r="G9" s="18"/>
      <c r="H9" s="18"/>
      <c r="I9" s="29"/>
      <c r="J9" s="9" t="s">
        <v>63</v>
      </c>
      <c r="K9" s="9"/>
      <c r="L9" s="9"/>
      <c r="M9" s="9"/>
      <c r="N9" s="9"/>
    </row>
    <row r="10" spans="1:16" x14ac:dyDescent="0.2">
      <c r="A10" s="29">
        <v>4</v>
      </c>
      <c r="B10" s="18" t="s">
        <v>66</v>
      </c>
      <c r="C10" s="18"/>
      <c r="D10" s="18"/>
      <c r="E10" s="18"/>
      <c r="F10" s="18"/>
      <c r="G10" s="18"/>
      <c r="H10" s="18"/>
      <c r="I10" s="29"/>
      <c r="J10" s="9" t="s">
        <v>67</v>
      </c>
      <c r="K10" s="9"/>
      <c r="L10" s="9"/>
      <c r="M10" s="9"/>
      <c r="N10" s="9"/>
    </row>
    <row r="11" spans="1:16" x14ac:dyDescent="0.2">
      <c r="A11" s="19" t="s">
        <v>68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6" x14ac:dyDescent="0.2">
      <c r="A12" s="29">
        <v>5</v>
      </c>
      <c r="B12" s="18" t="s">
        <v>69</v>
      </c>
      <c r="C12" s="18"/>
      <c r="D12" s="18"/>
      <c r="E12" s="18"/>
      <c r="F12" s="18"/>
      <c r="G12" s="18"/>
      <c r="H12" s="18"/>
      <c r="I12" s="29"/>
      <c r="J12" s="9" t="s">
        <v>63</v>
      </c>
      <c r="K12" s="9"/>
      <c r="L12" s="9"/>
      <c r="M12" s="9"/>
      <c r="N12" s="9"/>
    </row>
    <row r="13" spans="1:16" x14ac:dyDescent="0.2">
      <c r="A13" s="19" t="s">
        <v>70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6" x14ac:dyDescent="0.2">
      <c r="A14" s="29">
        <v>6</v>
      </c>
      <c r="B14" s="18" t="s">
        <v>71</v>
      </c>
      <c r="C14" s="18"/>
      <c r="D14" s="18"/>
      <c r="E14" s="18"/>
      <c r="F14" s="18"/>
      <c r="G14" s="18"/>
      <c r="H14" s="18"/>
      <c r="I14" s="29"/>
      <c r="J14" s="9" t="s">
        <v>72</v>
      </c>
      <c r="K14" s="9"/>
      <c r="L14" s="9"/>
      <c r="M14" s="9"/>
      <c r="N14" s="9"/>
    </row>
    <row r="15" spans="1:16" x14ac:dyDescent="0.2">
      <c r="A15" s="29">
        <v>7</v>
      </c>
      <c r="B15" s="18" t="s">
        <v>73</v>
      </c>
      <c r="C15" s="18"/>
      <c r="D15" s="18"/>
      <c r="E15" s="18"/>
      <c r="F15" s="18"/>
      <c r="G15" s="18"/>
      <c r="H15" s="18"/>
      <c r="I15" s="29"/>
      <c r="J15" s="9" t="s">
        <v>74</v>
      </c>
      <c r="K15" s="9"/>
      <c r="L15" s="9"/>
      <c r="M15" s="9"/>
      <c r="N15" s="9"/>
    </row>
    <row r="16" spans="1:16" x14ac:dyDescent="0.2">
      <c r="A16" s="19" t="s">
        <v>75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P16" s="2" t="s">
        <v>76</v>
      </c>
    </row>
    <row r="17" spans="1:14" x14ac:dyDescent="0.2">
      <c r="A17" s="29">
        <v>8</v>
      </c>
      <c r="B17" s="18" t="s">
        <v>77</v>
      </c>
      <c r="C17" s="18"/>
      <c r="D17" s="18"/>
      <c r="E17" s="18"/>
      <c r="F17" s="18"/>
      <c r="G17" s="18"/>
      <c r="H17" s="18"/>
      <c r="I17" s="29"/>
      <c r="J17" s="9">
        <v>1097.9000000000001</v>
      </c>
      <c r="K17" s="9"/>
      <c r="L17" s="9"/>
      <c r="M17" s="9"/>
      <c r="N17" s="9"/>
    </row>
    <row r="18" spans="1:14" x14ac:dyDescent="0.2">
      <c r="A18" s="19" t="s">
        <v>78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2">
      <c r="A19" s="29">
        <v>9</v>
      </c>
      <c r="B19" s="18" t="s">
        <v>79</v>
      </c>
      <c r="C19" s="18"/>
      <c r="D19" s="18"/>
      <c r="E19" s="18"/>
      <c r="F19" s="18"/>
      <c r="G19" s="18"/>
      <c r="H19" s="18"/>
      <c r="I19" s="29"/>
      <c r="J19" s="9" t="s">
        <v>31</v>
      </c>
      <c r="K19" s="9"/>
      <c r="L19" s="9"/>
      <c r="M19" s="9"/>
      <c r="N19" s="9"/>
    </row>
    <row r="20" spans="1:14" x14ac:dyDescent="0.2">
      <c r="A20" s="29">
        <v>10</v>
      </c>
      <c r="B20" s="18" t="s">
        <v>80</v>
      </c>
      <c r="C20" s="18"/>
      <c r="D20" s="18"/>
      <c r="E20" s="18"/>
      <c r="F20" s="18"/>
      <c r="G20" s="18"/>
      <c r="H20" s="18"/>
      <c r="I20" s="29"/>
      <c r="J20" s="9" t="s">
        <v>31</v>
      </c>
      <c r="K20" s="9"/>
      <c r="L20" s="9"/>
      <c r="M20" s="9"/>
      <c r="N20" s="9"/>
    </row>
    <row r="21" spans="1:14" x14ac:dyDescent="0.2">
      <c r="A21" s="6" t="s">
        <v>81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4" x14ac:dyDescent="0.2">
      <c r="A22" s="19" t="s">
        <v>82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">
      <c r="A23" s="29"/>
      <c r="B23" s="19" t="s">
        <v>83</v>
      </c>
      <c r="C23" s="19"/>
      <c r="D23" s="19"/>
      <c r="E23" s="19"/>
      <c r="F23" s="19"/>
      <c r="G23" s="19"/>
      <c r="H23" s="19"/>
      <c r="I23" s="29"/>
      <c r="J23" s="30" t="s">
        <v>84</v>
      </c>
      <c r="K23" s="30"/>
      <c r="L23" s="30"/>
      <c r="M23" s="30"/>
      <c r="N23" s="30"/>
    </row>
    <row r="24" spans="1:14" x14ac:dyDescent="0.2">
      <c r="A24" s="29"/>
      <c r="B24" s="18" t="s">
        <v>85</v>
      </c>
      <c r="C24" s="18"/>
      <c r="D24" s="18"/>
      <c r="E24" s="18"/>
      <c r="F24" s="18"/>
      <c r="G24" s="18"/>
      <c r="H24" s="18"/>
      <c r="I24" s="29"/>
      <c r="J24" s="9" t="s">
        <v>53</v>
      </c>
      <c r="K24" s="9"/>
      <c r="L24" s="9"/>
      <c r="M24" s="9"/>
      <c r="N24" s="9"/>
    </row>
    <row r="25" spans="1:14" x14ac:dyDescent="0.2">
      <c r="A25" s="29">
        <v>16</v>
      </c>
      <c r="B25" s="18" t="s">
        <v>86</v>
      </c>
      <c r="C25" s="18"/>
      <c r="D25" s="18"/>
      <c r="E25" s="18"/>
      <c r="F25" s="18"/>
      <c r="G25" s="18"/>
      <c r="H25" s="18"/>
      <c r="I25" s="29"/>
      <c r="J25" s="20" t="s">
        <v>87</v>
      </c>
      <c r="K25" s="20"/>
      <c r="L25" s="20"/>
      <c r="M25" s="20"/>
      <c r="N25" s="20"/>
    </row>
    <row r="26" spans="1:14" x14ac:dyDescent="0.2">
      <c r="A26" s="29">
        <v>17</v>
      </c>
      <c r="B26" s="18" t="s">
        <v>88</v>
      </c>
      <c r="C26" s="18"/>
      <c r="D26" s="18"/>
      <c r="E26" s="18"/>
      <c r="F26" s="18"/>
      <c r="G26" s="18"/>
      <c r="H26" s="18"/>
      <c r="I26" s="29"/>
      <c r="J26" s="9" t="s">
        <v>89</v>
      </c>
      <c r="K26" s="9"/>
      <c r="L26" s="9"/>
      <c r="M26" s="9"/>
      <c r="N26" s="9"/>
    </row>
    <row r="27" spans="1:14" x14ac:dyDescent="0.2">
      <c r="A27" s="29">
        <v>18</v>
      </c>
      <c r="B27" s="18" t="s">
        <v>90</v>
      </c>
      <c r="C27" s="18"/>
      <c r="D27" s="18"/>
      <c r="E27" s="18"/>
      <c r="F27" s="18"/>
      <c r="G27" s="18"/>
      <c r="H27" s="18"/>
      <c r="I27" s="29"/>
      <c r="J27" s="31">
        <v>43330</v>
      </c>
      <c r="K27" s="20"/>
      <c r="L27" s="20"/>
      <c r="M27" s="20"/>
      <c r="N27" s="20"/>
    </row>
    <row r="28" spans="1:14" x14ac:dyDescent="0.2">
      <c r="A28" s="29">
        <v>19</v>
      </c>
      <c r="B28" s="18" t="s">
        <v>91</v>
      </c>
      <c r="C28" s="18"/>
      <c r="D28" s="18"/>
      <c r="E28" s="18"/>
      <c r="F28" s="18"/>
      <c r="G28" s="18"/>
      <c r="H28" s="18"/>
      <c r="I28" s="29"/>
      <c r="J28" s="31">
        <v>44791</v>
      </c>
      <c r="K28" s="20"/>
      <c r="L28" s="20"/>
      <c r="M28" s="20"/>
      <c r="N28" s="20"/>
    </row>
    <row r="29" spans="1:14" x14ac:dyDescent="0.2">
      <c r="A29" s="29"/>
      <c r="B29" s="19" t="s">
        <v>83</v>
      </c>
      <c r="C29" s="19"/>
      <c r="D29" s="19"/>
      <c r="E29" s="19"/>
      <c r="F29" s="19"/>
      <c r="G29" s="19"/>
      <c r="H29" s="19"/>
      <c r="I29" s="29"/>
      <c r="J29" s="32" t="s">
        <v>92</v>
      </c>
      <c r="K29" s="33"/>
      <c r="L29" s="33"/>
      <c r="M29" s="33"/>
      <c r="N29" s="34"/>
    </row>
    <row r="30" spans="1:14" x14ac:dyDescent="0.2">
      <c r="A30" s="29"/>
      <c r="B30" s="18" t="s">
        <v>85</v>
      </c>
      <c r="C30" s="18"/>
      <c r="D30" s="18"/>
      <c r="E30" s="18"/>
      <c r="F30" s="18"/>
      <c r="G30" s="18"/>
      <c r="H30" s="18"/>
      <c r="I30" s="29"/>
      <c r="J30" s="9" t="s">
        <v>53</v>
      </c>
      <c r="K30" s="9"/>
      <c r="L30" s="9"/>
      <c r="M30" s="9"/>
      <c r="N30" s="9"/>
    </row>
    <row r="31" spans="1:14" x14ac:dyDescent="0.2">
      <c r="A31" s="29"/>
      <c r="B31" s="18" t="s">
        <v>86</v>
      </c>
      <c r="C31" s="18"/>
      <c r="D31" s="18"/>
      <c r="E31" s="18"/>
      <c r="F31" s="18"/>
      <c r="G31" s="18"/>
      <c r="H31" s="18"/>
      <c r="I31" s="29"/>
      <c r="J31" s="35" t="s">
        <v>93</v>
      </c>
      <c r="K31" s="36"/>
      <c r="L31" s="36"/>
      <c r="M31" s="36"/>
      <c r="N31" s="37"/>
    </row>
    <row r="32" spans="1:14" x14ac:dyDescent="0.2">
      <c r="A32" s="29"/>
      <c r="B32" s="18" t="s">
        <v>88</v>
      </c>
      <c r="C32" s="18"/>
      <c r="D32" s="18"/>
      <c r="E32" s="18"/>
      <c r="F32" s="18"/>
      <c r="G32" s="18"/>
      <c r="H32" s="18"/>
      <c r="I32" s="29"/>
      <c r="J32" s="35" t="s">
        <v>94</v>
      </c>
      <c r="K32" s="36"/>
      <c r="L32" s="36"/>
      <c r="M32" s="36"/>
      <c r="N32" s="37"/>
    </row>
    <row r="33" spans="1:14" x14ac:dyDescent="0.2">
      <c r="A33" s="29"/>
      <c r="B33" s="18" t="s">
        <v>90</v>
      </c>
      <c r="C33" s="18"/>
      <c r="D33" s="18"/>
      <c r="E33" s="18"/>
      <c r="F33" s="18"/>
      <c r="G33" s="18"/>
      <c r="H33" s="18"/>
      <c r="I33" s="29"/>
      <c r="J33" s="35" t="s">
        <v>95</v>
      </c>
      <c r="K33" s="36"/>
      <c r="L33" s="36"/>
      <c r="M33" s="36"/>
      <c r="N33" s="37"/>
    </row>
    <row r="34" spans="1:14" x14ac:dyDescent="0.2">
      <c r="A34" s="29"/>
      <c r="B34" s="18" t="s">
        <v>91</v>
      </c>
      <c r="C34" s="18"/>
      <c r="D34" s="18"/>
      <c r="E34" s="18"/>
      <c r="F34" s="18"/>
      <c r="G34" s="18"/>
      <c r="H34" s="18"/>
      <c r="I34" s="29"/>
      <c r="J34" s="35" t="s">
        <v>96</v>
      </c>
      <c r="K34" s="36"/>
      <c r="L34" s="36"/>
      <c r="M34" s="36"/>
      <c r="N34" s="37"/>
    </row>
    <row r="35" spans="1:14" x14ac:dyDescent="0.2">
      <c r="A35" s="29"/>
      <c r="B35" s="19" t="s">
        <v>83</v>
      </c>
      <c r="C35" s="19"/>
      <c r="D35" s="19"/>
      <c r="E35" s="19"/>
      <c r="F35" s="19"/>
      <c r="G35" s="19"/>
      <c r="H35" s="19"/>
      <c r="I35" s="29"/>
      <c r="J35" s="32" t="s">
        <v>97</v>
      </c>
      <c r="K35" s="33"/>
      <c r="L35" s="33"/>
      <c r="M35" s="33"/>
      <c r="N35" s="34"/>
    </row>
    <row r="36" spans="1:14" x14ac:dyDescent="0.2">
      <c r="A36" s="29"/>
      <c r="B36" s="18" t="s">
        <v>85</v>
      </c>
      <c r="C36" s="18"/>
      <c r="D36" s="18"/>
      <c r="E36" s="18"/>
      <c r="F36" s="18"/>
      <c r="G36" s="18"/>
      <c r="H36" s="18"/>
      <c r="I36" s="29"/>
      <c r="J36" s="9" t="s">
        <v>53</v>
      </c>
      <c r="K36" s="9"/>
      <c r="L36" s="9"/>
      <c r="M36" s="9"/>
      <c r="N36" s="9"/>
    </row>
    <row r="37" spans="1:14" x14ac:dyDescent="0.2">
      <c r="A37" s="29"/>
      <c r="B37" s="18" t="s">
        <v>86</v>
      </c>
      <c r="C37" s="18"/>
      <c r="D37" s="18"/>
      <c r="E37" s="18"/>
      <c r="F37" s="18"/>
      <c r="G37" s="18"/>
      <c r="H37" s="18"/>
      <c r="I37" s="29"/>
      <c r="J37" s="9" t="s">
        <v>98</v>
      </c>
      <c r="K37" s="9"/>
      <c r="L37" s="9"/>
      <c r="M37" s="9"/>
      <c r="N37" s="9"/>
    </row>
    <row r="38" spans="1:14" x14ac:dyDescent="0.2">
      <c r="A38" s="29"/>
      <c r="B38" s="18" t="s">
        <v>88</v>
      </c>
      <c r="C38" s="18"/>
      <c r="D38" s="18"/>
      <c r="E38" s="18"/>
      <c r="F38" s="18"/>
      <c r="G38" s="18"/>
      <c r="H38" s="18"/>
      <c r="I38" s="29"/>
      <c r="J38" s="35" t="s">
        <v>99</v>
      </c>
      <c r="K38" s="36"/>
      <c r="L38" s="36"/>
      <c r="M38" s="36"/>
      <c r="N38" s="37"/>
    </row>
    <row r="39" spans="1:14" x14ac:dyDescent="0.2">
      <c r="A39" s="29"/>
      <c r="B39" s="18" t="s">
        <v>90</v>
      </c>
      <c r="C39" s="18"/>
      <c r="D39" s="18"/>
      <c r="E39" s="18"/>
      <c r="F39" s="18"/>
      <c r="G39" s="18"/>
      <c r="H39" s="18"/>
      <c r="I39" s="29"/>
      <c r="J39" s="9" t="s">
        <v>100</v>
      </c>
      <c r="K39" s="9"/>
      <c r="L39" s="9"/>
      <c r="M39" s="9"/>
      <c r="N39" s="9"/>
    </row>
    <row r="40" spans="1:14" x14ac:dyDescent="0.2">
      <c r="A40" s="29"/>
      <c r="B40" s="18" t="s">
        <v>91</v>
      </c>
      <c r="C40" s="18"/>
      <c r="D40" s="18"/>
      <c r="E40" s="18"/>
      <c r="F40" s="18"/>
      <c r="G40" s="18"/>
      <c r="H40" s="18"/>
      <c r="I40" s="29"/>
      <c r="J40" s="9" t="s">
        <v>101</v>
      </c>
      <c r="K40" s="9"/>
      <c r="L40" s="9"/>
      <c r="M40" s="9"/>
      <c r="N40" s="9"/>
    </row>
    <row r="41" spans="1:14" x14ac:dyDescent="0.2">
      <c r="A41" s="19" t="s">
        <v>102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">
      <c r="A42" s="29">
        <v>20</v>
      </c>
      <c r="B42" s="18" t="s">
        <v>103</v>
      </c>
      <c r="C42" s="18"/>
      <c r="D42" s="18"/>
      <c r="E42" s="18"/>
      <c r="F42" s="18"/>
      <c r="G42" s="18"/>
      <c r="H42" s="18"/>
      <c r="I42" s="29"/>
      <c r="J42" s="9" t="s">
        <v>104</v>
      </c>
      <c r="K42" s="9"/>
      <c r="L42" s="9"/>
      <c r="M42" s="9"/>
      <c r="N42" s="9"/>
    </row>
    <row r="43" spans="1:14" x14ac:dyDescent="0.2">
      <c r="A43" s="29">
        <v>21</v>
      </c>
      <c r="B43" s="18" t="s">
        <v>105</v>
      </c>
      <c r="C43" s="18"/>
      <c r="D43" s="18"/>
      <c r="E43" s="18"/>
      <c r="F43" s="18"/>
      <c r="G43" s="18"/>
      <c r="H43" s="18"/>
      <c r="I43" s="29"/>
      <c r="J43" s="9" t="s">
        <v>106</v>
      </c>
      <c r="K43" s="9"/>
      <c r="L43" s="9"/>
      <c r="M43" s="9"/>
      <c r="N43" s="9"/>
    </row>
    <row r="44" spans="1:14" x14ac:dyDescent="0.2">
      <c r="A44" s="19" t="s">
        <v>107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">
      <c r="A45" s="29">
        <v>22</v>
      </c>
      <c r="B45" s="18" t="s">
        <v>108</v>
      </c>
      <c r="C45" s="18"/>
      <c r="D45" s="18"/>
      <c r="E45" s="18"/>
      <c r="F45" s="18"/>
      <c r="G45" s="18"/>
      <c r="H45" s="18"/>
      <c r="I45" s="29"/>
      <c r="J45" s="9" t="s">
        <v>109</v>
      </c>
      <c r="K45" s="9"/>
      <c r="L45" s="9"/>
      <c r="M45" s="9"/>
      <c r="N45" s="9"/>
    </row>
    <row r="46" spans="1:14" x14ac:dyDescent="0.2">
      <c r="A46" s="19" t="s">
        <v>110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14" x14ac:dyDescent="0.2">
      <c r="A47" s="29">
        <v>23</v>
      </c>
      <c r="B47" s="18" t="s">
        <v>111</v>
      </c>
      <c r="C47" s="18"/>
      <c r="D47" s="18"/>
      <c r="E47" s="18"/>
      <c r="F47" s="18"/>
      <c r="G47" s="18"/>
      <c r="H47" s="18"/>
      <c r="I47" s="29"/>
      <c r="J47" s="9" t="s">
        <v>112</v>
      </c>
      <c r="K47" s="9"/>
      <c r="L47" s="9"/>
      <c r="M47" s="9"/>
      <c r="N47" s="9"/>
    </row>
    <row r="48" spans="1:14" x14ac:dyDescent="0.2">
      <c r="A48" s="19" t="s">
        <v>113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 x14ac:dyDescent="0.2">
      <c r="A49" s="29">
        <v>24</v>
      </c>
      <c r="B49" s="18" t="s">
        <v>114</v>
      </c>
      <c r="C49" s="18"/>
      <c r="D49" s="18"/>
      <c r="E49" s="18"/>
      <c r="F49" s="18"/>
      <c r="G49" s="18"/>
      <c r="H49" s="18"/>
      <c r="I49" s="29"/>
      <c r="J49" s="9" t="s">
        <v>115</v>
      </c>
      <c r="K49" s="9"/>
      <c r="L49" s="9"/>
      <c r="M49" s="9"/>
      <c r="N49" s="9"/>
    </row>
    <row r="50" spans="1:14" x14ac:dyDescent="0.2">
      <c r="A50" s="19" t="s">
        <v>116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 x14ac:dyDescent="0.2">
      <c r="A51" s="29">
        <v>25</v>
      </c>
      <c r="B51" s="18" t="s">
        <v>117</v>
      </c>
      <c r="C51" s="18"/>
      <c r="D51" s="18"/>
      <c r="E51" s="18"/>
      <c r="F51" s="18"/>
      <c r="G51" s="18"/>
      <c r="H51" s="18"/>
      <c r="I51" s="29"/>
      <c r="J51" s="9" t="s">
        <v>118</v>
      </c>
      <c r="K51" s="9"/>
      <c r="L51" s="9"/>
      <c r="M51" s="9"/>
      <c r="N51" s="9"/>
    </row>
    <row r="52" spans="1:14" x14ac:dyDescent="0.2">
      <c r="A52" s="29">
        <v>26</v>
      </c>
      <c r="B52" s="18" t="s">
        <v>119</v>
      </c>
      <c r="C52" s="18"/>
      <c r="D52" s="18"/>
      <c r="E52" s="18"/>
      <c r="F52" s="18"/>
      <c r="G52" s="18"/>
      <c r="H52" s="18"/>
      <c r="I52" s="29"/>
      <c r="J52" s="9" t="s">
        <v>9</v>
      </c>
      <c r="K52" s="9"/>
      <c r="L52" s="9"/>
      <c r="M52" s="9"/>
      <c r="N52" s="9"/>
    </row>
    <row r="53" spans="1:14" x14ac:dyDescent="0.2">
      <c r="A53" s="19" t="s">
        <v>120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x14ac:dyDescent="0.2">
      <c r="A54" s="29">
        <v>27</v>
      </c>
      <c r="B54" s="18" t="s">
        <v>121</v>
      </c>
      <c r="C54" s="18"/>
      <c r="D54" s="18"/>
      <c r="E54" s="18"/>
      <c r="F54" s="18"/>
      <c r="G54" s="18"/>
      <c r="H54" s="18"/>
      <c r="I54" s="29"/>
      <c r="J54" s="9" t="s">
        <v>9</v>
      </c>
      <c r="K54" s="9"/>
      <c r="L54" s="9"/>
      <c r="M54" s="9"/>
      <c r="N54" s="9"/>
    </row>
    <row r="55" spans="1:14" x14ac:dyDescent="0.2">
      <c r="A55" s="19" t="s">
        <v>122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 x14ac:dyDescent="0.2">
      <c r="A56" s="29">
        <v>28</v>
      </c>
      <c r="B56" s="18" t="s">
        <v>123</v>
      </c>
      <c r="C56" s="18"/>
      <c r="D56" s="18"/>
      <c r="E56" s="18"/>
      <c r="F56" s="18"/>
      <c r="G56" s="18"/>
      <c r="H56" s="18"/>
      <c r="I56" s="29"/>
      <c r="J56" s="9" t="s">
        <v>124</v>
      </c>
      <c r="K56" s="9"/>
      <c r="L56" s="9"/>
      <c r="M56" s="9"/>
      <c r="N56" s="9"/>
    </row>
    <row r="57" spans="1:14" x14ac:dyDescent="0.2">
      <c r="A57" s="19" t="s">
        <v>125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x14ac:dyDescent="0.2">
      <c r="A58" s="29">
        <v>29</v>
      </c>
      <c r="B58" s="18" t="s">
        <v>126</v>
      </c>
      <c r="C58" s="18"/>
      <c r="D58" s="18"/>
      <c r="E58" s="18"/>
      <c r="F58" s="18"/>
      <c r="G58" s="18"/>
      <c r="H58" s="18"/>
      <c r="I58" s="29"/>
      <c r="J58" s="9" t="s">
        <v>127</v>
      </c>
      <c r="K58" s="9"/>
      <c r="L58" s="9"/>
      <c r="M58" s="9"/>
      <c r="N58" s="9"/>
    </row>
    <row r="59" spans="1:14" x14ac:dyDescent="0.2">
      <c r="A59" s="19" t="s">
        <v>128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x14ac:dyDescent="0.2">
      <c r="A60" s="29">
        <v>30</v>
      </c>
      <c r="B60" s="18" t="s">
        <v>129</v>
      </c>
      <c r="C60" s="18"/>
      <c r="D60" s="18"/>
      <c r="E60" s="18"/>
      <c r="F60" s="18"/>
      <c r="G60" s="18"/>
      <c r="H60" s="18"/>
      <c r="I60" s="29"/>
      <c r="J60" s="9" t="s">
        <v>130</v>
      </c>
      <c r="K60" s="9"/>
      <c r="L60" s="9"/>
      <c r="M60" s="9"/>
      <c r="N60" s="9"/>
    </row>
    <row r="61" spans="1:14" x14ac:dyDescent="0.2">
      <c r="A61" s="19" t="s">
        <v>131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 x14ac:dyDescent="0.2">
      <c r="A62" s="29">
        <v>31</v>
      </c>
      <c r="B62" s="23" t="s">
        <v>132</v>
      </c>
      <c r="C62" s="24"/>
      <c r="D62" s="24"/>
      <c r="E62" s="24"/>
      <c r="F62" s="24"/>
      <c r="G62" s="24"/>
      <c r="H62" s="25"/>
      <c r="I62" s="29"/>
      <c r="J62" s="9"/>
      <c r="K62" s="9"/>
      <c r="L62" s="9"/>
      <c r="M62" s="9"/>
      <c r="N62" s="9"/>
    </row>
  </sheetData>
  <mergeCells count="101">
    <mergeCell ref="A61:N61"/>
    <mergeCell ref="B62:H62"/>
    <mergeCell ref="J62:N62"/>
    <mergeCell ref="A57:N57"/>
    <mergeCell ref="B58:H58"/>
    <mergeCell ref="J58:N58"/>
    <mergeCell ref="A59:N59"/>
    <mergeCell ref="B60:H60"/>
    <mergeCell ref="J60:N60"/>
    <mergeCell ref="A53:N53"/>
    <mergeCell ref="B54:H54"/>
    <mergeCell ref="J54:N54"/>
    <mergeCell ref="A55:N55"/>
    <mergeCell ref="B56:H56"/>
    <mergeCell ref="J56:N56"/>
    <mergeCell ref="B49:H49"/>
    <mergeCell ref="J49:N49"/>
    <mergeCell ref="A50:N50"/>
    <mergeCell ref="B51:H51"/>
    <mergeCell ref="J51:N51"/>
    <mergeCell ref="B52:H52"/>
    <mergeCell ref="J52:N52"/>
    <mergeCell ref="B45:H45"/>
    <mergeCell ref="J45:N45"/>
    <mergeCell ref="A46:N46"/>
    <mergeCell ref="B47:H47"/>
    <mergeCell ref="J47:N47"/>
    <mergeCell ref="A48:N48"/>
    <mergeCell ref="A41:N41"/>
    <mergeCell ref="B42:H42"/>
    <mergeCell ref="J42:N42"/>
    <mergeCell ref="B43:H43"/>
    <mergeCell ref="J43:N43"/>
    <mergeCell ref="A44:N44"/>
    <mergeCell ref="B38:H38"/>
    <mergeCell ref="J38:N38"/>
    <mergeCell ref="B39:H39"/>
    <mergeCell ref="J39:N39"/>
    <mergeCell ref="B40:H40"/>
    <mergeCell ref="J40:N40"/>
    <mergeCell ref="B35:H35"/>
    <mergeCell ref="J35:N35"/>
    <mergeCell ref="B36:H36"/>
    <mergeCell ref="J36:N36"/>
    <mergeCell ref="B37:H37"/>
    <mergeCell ref="J37:N37"/>
    <mergeCell ref="B32:H32"/>
    <mergeCell ref="J32:N32"/>
    <mergeCell ref="B33:H33"/>
    <mergeCell ref="J33:N33"/>
    <mergeCell ref="B34:H34"/>
    <mergeCell ref="J34:N34"/>
    <mergeCell ref="B29:H29"/>
    <mergeCell ref="J29:N29"/>
    <mergeCell ref="B30:H30"/>
    <mergeCell ref="J30:N30"/>
    <mergeCell ref="B31:H31"/>
    <mergeCell ref="J31:N31"/>
    <mergeCell ref="B26:H26"/>
    <mergeCell ref="J26:N26"/>
    <mergeCell ref="B27:H27"/>
    <mergeCell ref="J27:N27"/>
    <mergeCell ref="B28:H28"/>
    <mergeCell ref="J28:N28"/>
    <mergeCell ref="B23:H23"/>
    <mergeCell ref="J23:N23"/>
    <mergeCell ref="B24:H24"/>
    <mergeCell ref="J24:N24"/>
    <mergeCell ref="B25:H25"/>
    <mergeCell ref="J25:N25"/>
    <mergeCell ref="B19:H19"/>
    <mergeCell ref="J19:N19"/>
    <mergeCell ref="B20:H20"/>
    <mergeCell ref="J20:N20"/>
    <mergeCell ref="A21:N21"/>
    <mergeCell ref="A22:N22"/>
    <mergeCell ref="B15:H15"/>
    <mergeCell ref="J15:N15"/>
    <mergeCell ref="A16:N16"/>
    <mergeCell ref="B17:H17"/>
    <mergeCell ref="J17:N17"/>
    <mergeCell ref="A18:N18"/>
    <mergeCell ref="A11:N11"/>
    <mergeCell ref="B12:H12"/>
    <mergeCell ref="J12:N12"/>
    <mergeCell ref="A13:N13"/>
    <mergeCell ref="B14:H14"/>
    <mergeCell ref="J14:N14"/>
    <mergeCell ref="B7:H7"/>
    <mergeCell ref="J7:N7"/>
    <mergeCell ref="A8:N8"/>
    <mergeCell ref="B9:H9"/>
    <mergeCell ref="J9:N9"/>
    <mergeCell ref="B10:H10"/>
    <mergeCell ref="J10:N10"/>
    <mergeCell ref="A1:N2"/>
    <mergeCell ref="B4:H4"/>
    <mergeCell ref="J4:N4"/>
    <mergeCell ref="B5:H5"/>
    <mergeCell ref="J5:N5"/>
    <mergeCell ref="A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85379-96E6-4A3B-BDBF-F31C9CD43FB3}">
  <dimension ref="A1:R68"/>
  <sheetViews>
    <sheetView workbookViewId="0">
      <selection sqref="A1:XFD1048576"/>
    </sheetView>
  </sheetViews>
  <sheetFormatPr defaultRowHeight="12.75" x14ac:dyDescent="0.2"/>
  <cols>
    <col min="1" max="1" width="7.5703125" style="2" customWidth="1"/>
    <col min="2" max="9" width="9.140625" style="2"/>
    <col min="10" max="10" width="11.5703125" style="2" customWidth="1"/>
    <col min="11" max="11" width="10.140625" style="2" customWidth="1"/>
    <col min="12" max="12" width="11" style="2" customWidth="1"/>
    <col min="13" max="13" width="11.28515625" style="2" customWidth="1"/>
    <col min="14" max="256" width="9.140625" style="2"/>
    <col min="257" max="257" width="7.5703125" style="2" customWidth="1"/>
    <col min="258" max="265" width="9.140625" style="2"/>
    <col min="266" max="266" width="11.5703125" style="2" customWidth="1"/>
    <col min="267" max="267" width="10.140625" style="2" customWidth="1"/>
    <col min="268" max="268" width="11" style="2" customWidth="1"/>
    <col min="269" max="269" width="11.28515625" style="2" customWidth="1"/>
    <col min="270" max="512" width="9.140625" style="2"/>
    <col min="513" max="513" width="7.5703125" style="2" customWidth="1"/>
    <col min="514" max="521" width="9.140625" style="2"/>
    <col min="522" max="522" width="11.5703125" style="2" customWidth="1"/>
    <col min="523" max="523" width="10.140625" style="2" customWidth="1"/>
    <col min="524" max="524" width="11" style="2" customWidth="1"/>
    <col min="525" max="525" width="11.28515625" style="2" customWidth="1"/>
    <col min="526" max="768" width="9.140625" style="2"/>
    <col min="769" max="769" width="7.5703125" style="2" customWidth="1"/>
    <col min="770" max="777" width="9.140625" style="2"/>
    <col min="778" max="778" width="11.5703125" style="2" customWidth="1"/>
    <col min="779" max="779" width="10.140625" style="2" customWidth="1"/>
    <col min="780" max="780" width="11" style="2" customWidth="1"/>
    <col min="781" max="781" width="11.28515625" style="2" customWidth="1"/>
    <col min="782" max="1024" width="9.140625" style="2"/>
    <col min="1025" max="1025" width="7.5703125" style="2" customWidth="1"/>
    <col min="1026" max="1033" width="9.140625" style="2"/>
    <col min="1034" max="1034" width="11.5703125" style="2" customWidth="1"/>
    <col min="1035" max="1035" width="10.140625" style="2" customWidth="1"/>
    <col min="1036" max="1036" width="11" style="2" customWidth="1"/>
    <col min="1037" max="1037" width="11.28515625" style="2" customWidth="1"/>
    <col min="1038" max="1280" width="9.140625" style="2"/>
    <col min="1281" max="1281" width="7.5703125" style="2" customWidth="1"/>
    <col min="1282" max="1289" width="9.140625" style="2"/>
    <col min="1290" max="1290" width="11.5703125" style="2" customWidth="1"/>
    <col min="1291" max="1291" width="10.140625" style="2" customWidth="1"/>
    <col min="1292" max="1292" width="11" style="2" customWidth="1"/>
    <col min="1293" max="1293" width="11.28515625" style="2" customWidth="1"/>
    <col min="1294" max="1536" width="9.140625" style="2"/>
    <col min="1537" max="1537" width="7.5703125" style="2" customWidth="1"/>
    <col min="1538" max="1545" width="9.140625" style="2"/>
    <col min="1546" max="1546" width="11.5703125" style="2" customWidth="1"/>
    <col min="1547" max="1547" width="10.140625" style="2" customWidth="1"/>
    <col min="1548" max="1548" width="11" style="2" customWidth="1"/>
    <col min="1549" max="1549" width="11.28515625" style="2" customWidth="1"/>
    <col min="1550" max="1792" width="9.140625" style="2"/>
    <col min="1793" max="1793" width="7.5703125" style="2" customWidth="1"/>
    <col min="1794" max="1801" width="9.140625" style="2"/>
    <col min="1802" max="1802" width="11.5703125" style="2" customWidth="1"/>
    <col min="1803" max="1803" width="10.140625" style="2" customWidth="1"/>
    <col min="1804" max="1804" width="11" style="2" customWidth="1"/>
    <col min="1805" max="1805" width="11.28515625" style="2" customWidth="1"/>
    <col min="1806" max="2048" width="9.140625" style="2"/>
    <col min="2049" max="2049" width="7.5703125" style="2" customWidth="1"/>
    <col min="2050" max="2057" width="9.140625" style="2"/>
    <col min="2058" max="2058" width="11.5703125" style="2" customWidth="1"/>
    <col min="2059" max="2059" width="10.140625" style="2" customWidth="1"/>
    <col min="2060" max="2060" width="11" style="2" customWidth="1"/>
    <col min="2061" max="2061" width="11.28515625" style="2" customWidth="1"/>
    <col min="2062" max="2304" width="9.140625" style="2"/>
    <col min="2305" max="2305" width="7.5703125" style="2" customWidth="1"/>
    <col min="2306" max="2313" width="9.140625" style="2"/>
    <col min="2314" max="2314" width="11.5703125" style="2" customWidth="1"/>
    <col min="2315" max="2315" width="10.140625" style="2" customWidth="1"/>
    <col min="2316" max="2316" width="11" style="2" customWidth="1"/>
    <col min="2317" max="2317" width="11.28515625" style="2" customWidth="1"/>
    <col min="2318" max="2560" width="9.140625" style="2"/>
    <col min="2561" max="2561" width="7.5703125" style="2" customWidth="1"/>
    <col min="2562" max="2569" width="9.140625" style="2"/>
    <col min="2570" max="2570" width="11.5703125" style="2" customWidth="1"/>
    <col min="2571" max="2571" width="10.140625" style="2" customWidth="1"/>
    <col min="2572" max="2572" width="11" style="2" customWidth="1"/>
    <col min="2573" max="2573" width="11.28515625" style="2" customWidth="1"/>
    <col min="2574" max="2816" width="9.140625" style="2"/>
    <col min="2817" max="2817" width="7.5703125" style="2" customWidth="1"/>
    <col min="2818" max="2825" width="9.140625" style="2"/>
    <col min="2826" max="2826" width="11.5703125" style="2" customWidth="1"/>
    <col min="2827" max="2827" width="10.140625" style="2" customWidth="1"/>
    <col min="2828" max="2828" width="11" style="2" customWidth="1"/>
    <col min="2829" max="2829" width="11.28515625" style="2" customWidth="1"/>
    <col min="2830" max="3072" width="9.140625" style="2"/>
    <col min="3073" max="3073" width="7.5703125" style="2" customWidth="1"/>
    <col min="3074" max="3081" width="9.140625" style="2"/>
    <col min="3082" max="3082" width="11.5703125" style="2" customWidth="1"/>
    <col min="3083" max="3083" width="10.140625" style="2" customWidth="1"/>
    <col min="3084" max="3084" width="11" style="2" customWidth="1"/>
    <col min="3085" max="3085" width="11.28515625" style="2" customWidth="1"/>
    <col min="3086" max="3328" width="9.140625" style="2"/>
    <col min="3329" max="3329" width="7.5703125" style="2" customWidth="1"/>
    <col min="3330" max="3337" width="9.140625" style="2"/>
    <col min="3338" max="3338" width="11.5703125" style="2" customWidth="1"/>
    <col min="3339" max="3339" width="10.140625" style="2" customWidth="1"/>
    <col min="3340" max="3340" width="11" style="2" customWidth="1"/>
    <col min="3341" max="3341" width="11.28515625" style="2" customWidth="1"/>
    <col min="3342" max="3584" width="9.140625" style="2"/>
    <col min="3585" max="3585" width="7.5703125" style="2" customWidth="1"/>
    <col min="3586" max="3593" width="9.140625" style="2"/>
    <col min="3594" max="3594" width="11.5703125" style="2" customWidth="1"/>
    <col min="3595" max="3595" width="10.140625" style="2" customWidth="1"/>
    <col min="3596" max="3596" width="11" style="2" customWidth="1"/>
    <col min="3597" max="3597" width="11.28515625" style="2" customWidth="1"/>
    <col min="3598" max="3840" width="9.140625" style="2"/>
    <col min="3841" max="3841" width="7.5703125" style="2" customWidth="1"/>
    <col min="3842" max="3849" width="9.140625" style="2"/>
    <col min="3850" max="3850" width="11.5703125" style="2" customWidth="1"/>
    <col min="3851" max="3851" width="10.140625" style="2" customWidth="1"/>
    <col min="3852" max="3852" width="11" style="2" customWidth="1"/>
    <col min="3853" max="3853" width="11.28515625" style="2" customWidth="1"/>
    <col min="3854" max="4096" width="9.140625" style="2"/>
    <col min="4097" max="4097" width="7.5703125" style="2" customWidth="1"/>
    <col min="4098" max="4105" width="9.140625" style="2"/>
    <col min="4106" max="4106" width="11.5703125" style="2" customWidth="1"/>
    <col min="4107" max="4107" width="10.140625" style="2" customWidth="1"/>
    <col min="4108" max="4108" width="11" style="2" customWidth="1"/>
    <col min="4109" max="4109" width="11.28515625" style="2" customWidth="1"/>
    <col min="4110" max="4352" width="9.140625" style="2"/>
    <col min="4353" max="4353" width="7.5703125" style="2" customWidth="1"/>
    <col min="4354" max="4361" width="9.140625" style="2"/>
    <col min="4362" max="4362" width="11.5703125" style="2" customWidth="1"/>
    <col min="4363" max="4363" width="10.140625" style="2" customWidth="1"/>
    <col min="4364" max="4364" width="11" style="2" customWidth="1"/>
    <col min="4365" max="4365" width="11.28515625" style="2" customWidth="1"/>
    <col min="4366" max="4608" width="9.140625" style="2"/>
    <col min="4609" max="4609" width="7.5703125" style="2" customWidth="1"/>
    <col min="4610" max="4617" width="9.140625" style="2"/>
    <col min="4618" max="4618" width="11.5703125" style="2" customWidth="1"/>
    <col min="4619" max="4619" width="10.140625" style="2" customWidth="1"/>
    <col min="4620" max="4620" width="11" style="2" customWidth="1"/>
    <col min="4621" max="4621" width="11.28515625" style="2" customWidth="1"/>
    <col min="4622" max="4864" width="9.140625" style="2"/>
    <col min="4865" max="4865" width="7.5703125" style="2" customWidth="1"/>
    <col min="4866" max="4873" width="9.140625" style="2"/>
    <col min="4874" max="4874" width="11.5703125" style="2" customWidth="1"/>
    <col min="4875" max="4875" width="10.140625" style="2" customWidth="1"/>
    <col min="4876" max="4876" width="11" style="2" customWidth="1"/>
    <col min="4877" max="4877" width="11.28515625" style="2" customWidth="1"/>
    <col min="4878" max="5120" width="9.140625" style="2"/>
    <col min="5121" max="5121" width="7.5703125" style="2" customWidth="1"/>
    <col min="5122" max="5129" width="9.140625" style="2"/>
    <col min="5130" max="5130" width="11.5703125" style="2" customWidth="1"/>
    <col min="5131" max="5131" width="10.140625" style="2" customWidth="1"/>
    <col min="5132" max="5132" width="11" style="2" customWidth="1"/>
    <col min="5133" max="5133" width="11.28515625" style="2" customWidth="1"/>
    <col min="5134" max="5376" width="9.140625" style="2"/>
    <col min="5377" max="5377" width="7.5703125" style="2" customWidth="1"/>
    <col min="5378" max="5385" width="9.140625" style="2"/>
    <col min="5386" max="5386" width="11.5703125" style="2" customWidth="1"/>
    <col min="5387" max="5387" width="10.140625" style="2" customWidth="1"/>
    <col min="5388" max="5388" width="11" style="2" customWidth="1"/>
    <col min="5389" max="5389" width="11.28515625" style="2" customWidth="1"/>
    <col min="5390" max="5632" width="9.140625" style="2"/>
    <col min="5633" max="5633" width="7.5703125" style="2" customWidth="1"/>
    <col min="5634" max="5641" width="9.140625" style="2"/>
    <col min="5642" max="5642" width="11.5703125" style="2" customWidth="1"/>
    <col min="5643" max="5643" width="10.140625" style="2" customWidth="1"/>
    <col min="5644" max="5644" width="11" style="2" customWidth="1"/>
    <col min="5645" max="5645" width="11.28515625" style="2" customWidth="1"/>
    <col min="5646" max="5888" width="9.140625" style="2"/>
    <col min="5889" max="5889" width="7.5703125" style="2" customWidth="1"/>
    <col min="5890" max="5897" width="9.140625" style="2"/>
    <col min="5898" max="5898" width="11.5703125" style="2" customWidth="1"/>
    <col min="5899" max="5899" width="10.140625" style="2" customWidth="1"/>
    <col min="5900" max="5900" width="11" style="2" customWidth="1"/>
    <col min="5901" max="5901" width="11.28515625" style="2" customWidth="1"/>
    <col min="5902" max="6144" width="9.140625" style="2"/>
    <col min="6145" max="6145" width="7.5703125" style="2" customWidth="1"/>
    <col min="6146" max="6153" width="9.140625" style="2"/>
    <col min="6154" max="6154" width="11.5703125" style="2" customWidth="1"/>
    <col min="6155" max="6155" width="10.140625" style="2" customWidth="1"/>
    <col min="6156" max="6156" width="11" style="2" customWidth="1"/>
    <col min="6157" max="6157" width="11.28515625" style="2" customWidth="1"/>
    <col min="6158" max="6400" width="9.140625" style="2"/>
    <col min="6401" max="6401" width="7.5703125" style="2" customWidth="1"/>
    <col min="6402" max="6409" width="9.140625" style="2"/>
    <col min="6410" max="6410" width="11.5703125" style="2" customWidth="1"/>
    <col min="6411" max="6411" width="10.140625" style="2" customWidth="1"/>
    <col min="6412" max="6412" width="11" style="2" customWidth="1"/>
    <col min="6413" max="6413" width="11.28515625" style="2" customWidth="1"/>
    <col min="6414" max="6656" width="9.140625" style="2"/>
    <col min="6657" max="6657" width="7.5703125" style="2" customWidth="1"/>
    <col min="6658" max="6665" width="9.140625" style="2"/>
    <col min="6666" max="6666" width="11.5703125" style="2" customWidth="1"/>
    <col min="6667" max="6667" width="10.140625" style="2" customWidth="1"/>
    <col min="6668" max="6668" width="11" style="2" customWidth="1"/>
    <col min="6669" max="6669" width="11.28515625" style="2" customWidth="1"/>
    <col min="6670" max="6912" width="9.140625" style="2"/>
    <col min="6913" max="6913" width="7.5703125" style="2" customWidth="1"/>
    <col min="6914" max="6921" width="9.140625" style="2"/>
    <col min="6922" max="6922" width="11.5703125" style="2" customWidth="1"/>
    <col min="6923" max="6923" width="10.140625" style="2" customWidth="1"/>
    <col min="6924" max="6924" width="11" style="2" customWidth="1"/>
    <col min="6925" max="6925" width="11.28515625" style="2" customWidth="1"/>
    <col min="6926" max="7168" width="9.140625" style="2"/>
    <col min="7169" max="7169" width="7.5703125" style="2" customWidth="1"/>
    <col min="7170" max="7177" width="9.140625" style="2"/>
    <col min="7178" max="7178" width="11.5703125" style="2" customWidth="1"/>
    <col min="7179" max="7179" width="10.140625" style="2" customWidth="1"/>
    <col min="7180" max="7180" width="11" style="2" customWidth="1"/>
    <col min="7181" max="7181" width="11.28515625" style="2" customWidth="1"/>
    <col min="7182" max="7424" width="9.140625" style="2"/>
    <col min="7425" max="7425" width="7.5703125" style="2" customWidth="1"/>
    <col min="7426" max="7433" width="9.140625" style="2"/>
    <col min="7434" max="7434" width="11.5703125" style="2" customWidth="1"/>
    <col min="7435" max="7435" width="10.140625" style="2" customWidth="1"/>
    <col min="7436" max="7436" width="11" style="2" customWidth="1"/>
    <col min="7437" max="7437" width="11.28515625" style="2" customWidth="1"/>
    <col min="7438" max="7680" width="9.140625" style="2"/>
    <col min="7681" max="7681" width="7.5703125" style="2" customWidth="1"/>
    <col min="7682" max="7689" width="9.140625" style="2"/>
    <col min="7690" max="7690" width="11.5703125" style="2" customWidth="1"/>
    <col min="7691" max="7691" width="10.140625" style="2" customWidth="1"/>
    <col min="7692" max="7692" width="11" style="2" customWidth="1"/>
    <col min="7693" max="7693" width="11.28515625" style="2" customWidth="1"/>
    <col min="7694" max="7936" width="9.140625" style="2"/>
    <col min="7937" max="7937" width="7.5703125" style="2" customWidth="1"/>
    <col min="7938" max="7945" width="9.140625" style="2"/>
    <col min="7946" max="7946" width="11.5703125" style="2" customWidth="1"/>
    <col min="7947" max="7947" width="10.140625" style="2" customWidth="1"/>
    <col min="7948" max="7948" width="11" style="2" customWidth="1"/>
    <col min="7949" max="7949" width="11.28515625" style="2" customWidth="1"/>
    <col min="7950" max="8192" width="9.140625" style="2"/>
    <col min="8193" max="8193" width="7.5703125" style="2" customWidth="1"/>
    <col min="8194" max="8201" width="9.140625" style="2"/>
    <col min="8202" max="8202" width="11.5703125" style="2" customWidth="1"/>
    <col min="8203" max="8203" width="10.140625" style="2" customWidth="1"/>
    <col min="8204" max="8204" width="11" style="2" customWidth="1"/>
    <col min="8205" max="8205" width="11.28515625" style="2" customWidth="1"/>
    <col min="8206" max="8448" width="9.140625" style="2"/>
    <col min="8449" max="8449" width="7.5703125" style="2" customWidth="1"/>
    <col min="8450" max="8457" width="9.140625" style="2"/>
    <col min="8458" max="8458" width="11.5703125" style="2" customWidth="1"/>
    <col min="8459" max="8459" width="10.140625" style="2" customWidth="1"/>
    <col min="8460" max="8460" width="11" style="2" customWidth="1"/>
    <col min="8461" max="8461" width="11.28515625" style="2" customWidth="1"/>
    <col min="8462" max="8704" width="9.140625" style="2"/>
    <col min="8705" max="8705" width="7.5703125" style="2" customWidth="1"/>
    <col min="8706" max="8713" width="9.140625" style="2"/>
    <col min="8714" max="8714" width="11.5703125" style="2" customWidth="1"/>
    <col min="8715" max="8715" width="10.140625" style="2" customWidth="1"/>
    <col min="8716" max="8716" width="11" style="2" customWidth="1"/>
    <col min="8717" max="8717" width="11.28515625" style="2" customWidth="1"/>
    <col min="8718" max="8960" width="9.140625" style="2"/>
    <col min="8961" max="8961" width="7.5703125" style="2" customWidth="1"/>
    <col min="8962" max="8969" width="9.140625" style="2"/>
    <col min="8970" max="8970" width="11.5703125" style="2" customWidth="1"/>
    <col min="8971" max="8971" width="10.140625" style="2" customWidth="1"/>
    <col min="8972" max="8972" width="11" style="2" customWidth="1"/>
    <col min="8973" max="8973" width="11.28515625" style="2" customWidth="1"/>
    <col min="8974" max="9216" width="9.140625" style="2"/>
    <col min="9217" max="9217" width="7.5703125" style="2" customWidth="1"/>
    <col min="9218" max="9225" width="9.140625" style="2"/>
    <col min="9226" max="9226" width="11.5703125" style="2" customWidth="1"/>
    <col min="9227" max="9227" width="10.140625" style="2" customWidth="1"/>
    <col min="9228" max="9228" width="11" style="2" customWidth="1"/>
    <col min="9229" max="9229" width="11.28515625" style="2" customWidth="1"/>
    <col min="9230" max="9472" width="9.140625" style="2"/>
    <col min="9473" max="9473" width="7.5703125" style="2" customWidth="1"/>
    <col min="9474" max="9481" width="9.140625" style="2"/>
    <col min="9482" max="9482" width="11.5703125" style="2" customWidth="1"/>
    <col min="9483" max="9483" width="10.140625" style="2" customWidth="1"/>
    <col min="9484" max="9484" width="11" style="2" customWidth="1"/>
    <col min="9485" max="9485" width="11.28515625" style="2" customWidth="1"/>
    <col min="9486" max="9728" width="9.140625" style="2"/>
    <col min="9729" max="9729" width="7.5703125" style="2" customWidth="1"/>
    <col min="9730" max="9737" width="9.140625" style="2"/>
    <col min="9738" max="9738" width="11.5703125" style="2" customWidth="1"/>
    <col min="9739" max="9739" width="10.140625" style="2" customWidth="1"/>
    <col min="9740" max="9740" width="11" style="2" customWidth="1"/>
    <col min="9741" max="9741" width="11.28515625" style="2" customWidth="1"/>
    <col min="9742" max="9984" width="9.140625" style="2"/>
    <col min="9985" max="9985" width="7.5703125" style="2" customWidth="1"/>
    <col min="9986" max="9993" width="9.140625" style="2"/>
    <col min="9994" max="9994" width="11.5703125" style="2" customWidth="1"/>
    <col min="9995" max="9995" width="10.140625" style="2" customWidth="1"/>
    <col min="9996" max="9996" width="11" style="2" customWidth="1"/>
    <col min="9997" max="9997" width="11.28515625" style="2" customWidth="1"/>
    <col min="9998" max="10240" width="9.140625" style="2"/>
    <col min="10241" max="10241" width="7.5703125" style="2" customWidth="1"/>
    <col min="10242" max="10249" width="9.140625" style="2"/>
    <col min="10250" max="10250" width="11.5703125" style="2" customWidth="1"/>
    <col min="10251" max="10251" width="10.140625" style="2" customWidth="1"/>
    <col min="10252" max="10252" width="11" style="2" customWidth="1"/>
    <col min="10253" max="10253" width="11.28515625" style="2" customWidth="1"/>
    <col min="10254" max="10496" width="9.140625" style="2"/>
    <col min="10497" max="10497" width="7.5703125" style="2" customWidth="1"/>
    <col min="10498" max="10505" width="9.140625" style="2"/>
    <col min="10506" max="10506" width="11.5703125" style="2" customWidth="1"/>
    <col min="10507" max="10507" width="10.140625" style="2" customWidth="1"/>
    <col min="10508" max="10508" width="11" style="2" customWidth="1"/>
    <col min="10509" max="10509" width="11.28515625" style="2" customWidth="1"/>
    <col min="10510" max="10752" width="9.140625" style="2"/>
    <col min="10753" max="10753" width="7.5703125" style="2" customWidth="1"/>
    <col min="10754" max="10761" width="9.140625" style="2"/>
    <col min="10762" max="10762" width="11.5703125" style="2" customWidth="1"/>
    <col min="10763" max="10763" width="10.140625" style="2" customWidth="1"/>
    <col min="10764" max="10764" width="11" style="2" customWidth="1"/>
    <col min="10765" max="10765" width="11.28515625" style="2" customWidth="1"/>
    <col min="10766" max="11008" width="9.140625" style="2"/>
    <col min="11009" max="11009" width="7.5703125" style="2" customWidth="1"/>
    <col min="11010" max="11017" width="9.140625" style="2"/>
    <col min="11018" max="11018" width="11.5703125" style="2" customWidth="1"/>
    <col min="11019" max="11019" width="10.140625" style="2" customWidth="1"/>
    <col min="11020" max="11020" width="11" style="2" customWidth="1"/>
    <col min="11021" max="11021" width="11.28515625" style="2" customWidth="1"/>
    <col min="11022" max="11264" width="9.140625" style="2"/>
    <col min="11265" max="11265" width="7.5703125" style="2" customWidth="1"/>
    <col min="11266" max="11273" width="9.140625" style="2"/>
    <col min="11274" max="11274" width="11.5703125" style="2" customWidth="1"/>
    <col min="11275" max="11275" width="10.140625" style="2" customWidth="1"/>
    <col min="11276" max="11276" width="11" style="2" customWidth="1"/>
    <col min="11277" max="11277" width="11.28515625" style="2" customWidth="1"/>
    <col min="11278" max="11520" width="9.140625" style="2"/>
    <col min="11521" max="11521" width="7.5703125" style="2" customWidth="1"/>
    <col min="11522" max="11529" width="9.140625" style="2"/>
    <col min="11530" max="11530" width="11.5703125" style="2" customWidth="1"/>
    <col min="11531" max="11531" width="10.140625" style="2" customWidth="1"/>
    <col min="11532" max="11532" width="11" style="2" customWidth="1"/>
    <col min="11533" max="11533" width="11.28515625" style="2" customWidth="1"/>
    <col min="11534" max="11776" width="9.140625" style="2"/>
    <col min="11777" max="11777" width="7.5703125" style="2" customWidth="1"/>
    <col min="11778" max="11785" width="9.140625" style="2"/>
    <col min="11786" max="11786" width="11.5703125" style="2" customWidth="1"/>
    <col min="11787" max="11787" width="10.140625" style="2" customWidth="1"/>
    <col min="11788" max="11788" width="11" style="2" customWidth="1"/>
    <col min="11789" max="11789" width="11.28515625" style="2" customWidth="1"/>
    <col min="11790" max="12032" width="9.140625" style="2"/>
    <col min="12033" max="12033" width="7.5703125" style="2" customWidth="1"/>
    <col min="12034" max="12041" width="9.140625" style="2"/>
    <col min="12042" max="12042" width="11.5703125" style="2" customWidth="1"/>
    <col min="12043" max="12043" width="10.140625" style="2" customWidth="1"/>
    <col min="12044" max="12044" width="11" style="2" customWidth="1"/>
    <col min="12045" max="12045" width="11.28515625" style="2" customWidth="1"/>
    <col min="12046" max="12288" width="9.140625" style="2"/>
    <col min="12289" max="12289" width="7.5703125" style="2" customWidth="1"/>
    <col min="12290" max="12297" width="9.140625" style="2"/>
    <col min="12298" max="12298" width="11.5703125" style="2" customWidth="1"/>
    <col min="12299" max="12299" width="10.140625" style="2" customWidth="1"/>
    <col min="12300" max="12300" width="11" style="2" customWidth="1"/>
    <col min="12301" max="12301" width="11.28515625" style="2" customWidth="1"/>
    <col min="12302" max="12544" width="9.140625" style="2"/>
    <col min="12545" max="12545" width="7.5703125" style="2" customWidth="1"/>
    <col min="12546" max="12553" width="9.140625" style="2"/>
    <col min="12554" max="12554" width="11.5703125" style="2" customWidth="1"/>
    <col min="12555" max="12555" width="10.140625" style="2" customWidth="1"/>
    <col min="12556" max="12556" width="11" style="2" customWidth="1"/>
    <col min="12557" max="12557" width="11.28515625" style="2" customWidth="1"/>
    <col min="12558" max="12800" width="9.140625" style="2"/>
    <col min="12801" max="12801" width="7.5703125" style="2" customWidth="1"/>
    <col min="12802" max="12809" width="9.140625" style="2"/>
    <col min="12810" max="12810" width="11.5703125" style="2" customWidth="1"/>
    <col min="12811" max="12811" width="10.140625" style="2" customWidth="1"/>
    <col min="12812" max="12812" width="11" style="2" customWidth="1"/>
    <col min="12813" max="12813" width="11.28515625" style="2" customWidth="1"/>
    <col min="12814" max="13056" width="9.140625" style="2"/>
    <col min="13057" max="13057" width="7.5703125" style="2" customWidth="1"/>
    <col min="13058" max="13065" width="9.140625" style="2"/>
    <col min="13066" max="13066" width="11.5703125" style="2" customWidth="1"/>
    <col min="13067" max="13067" width="10.140625" style="2" customWidth="1"/>
    <col min="13068" max="13068" width="11" style="2" customWidth="1"/>
    <col min="13069" max="13069" width="11.28515625" style="2" customWidth="1"/>
    <col min="13070" max="13312" width="9.140625" style="2"/>
    <col min="13313" max="13313" width="7.5703125" style="2" customWidth="1"/>
    <col min="13314" max="13321" width="9.140625" style="2"/>
    <col min="13322" max="13322" width="11.5703125" style="2" customWidth="1"/>
    <col min="13323" max="13323" width="10.140625" style="2" customWidth="1"/>
    <col min="13324" max="13324" width="11" style="2" customWidth="1"/>
    <col min="13325" max="13325" width="11.28515625" style="2" customWidth="1"/>
    <col min="13326" max="13568" width="9.140625" style="2"/>
    <col min="13569" max="13569" width="7.5703125" style="2" customWidth="1"/>
    <col min="13570" max="13577" width="9.140625" style="2"/>
    <col min="13578" max="13578" width="11.5703125" style="2" customWidth="1"/>
    <col min="13579" max="13579" width="10.140625" style="2" customWidth="1"/>
    <col min="13580" max="13580" width="11" style="2" customWidth="1"/>
    <col min="13581" max="13581" width="11.28515625" style="2" customWidth="1"/>
    <col min="13582" max="13824" width="9.140625" style="2"/>
    <col min="13825" max="13825" width="7.5703125" style="2" customWidth="1"/>
    <col min="13826" max="13833" width="9.140625" style="2"/>
    <col min="13834" max="13834" width="11.5703125" style="2" customWidth="1"/>
    <col min="13835" max="13835" width="10.140625" style="2" customWidth="1"/>
    <col min="13836" max="13836" width="11" style="2" customWidth="1"/>
    <col min="13837" max="13837" width="11.28515625" style="2" customWidth="1"/>
    <col min="13838" max="14080" width="9.140625" style="2"/>
    <col min="14081" max="14081" width="7.5703125" style="2" customWidth="1"/>
    <col min="14082" max="14089" width="9.140625" style="2"/>
    <col min="14090" max="14090" width="11.5703125" style="2" customWidth="1"/>
    <col min="14091" max="14091" width="10.140625" style="2" customWidth="1"/>
    <col min="14092" max="14092" width="11" style="2" customWidth="1"/>
    <col min="14093" max="14093" width="11.28515625" style="2" customWidth="1"/>
    <col min="14094" max="14336" width="9.140625" style="2"/>
    <col min="14337" max="14337" width="7.5703125" style="2" customWidth="1"/>
    <col min="14338" max="14345" width="9.140625" style="2"/>
    <col min="14346" max="14346" width="11.5703125" style="2" customWidth="1"/>
    <col min="14347" max="14347" width="10.140625" style="2" customWidth="1"/>
    <col min="14348" max="14348" width="11" style="2" customWidth="1"/>
    <col min="14349" max="14349" width="11.28515625" style="2" customWidth="1"/>
    <col min="14350" max="14592" width="9.140625" style="2"/>
    <col min="14593" max="14593" width="7.5703125" style="2" customWidth="1"/>
    <col min="14594" max="14601" width="9.140625" style="2"/>
    <col min="14602" max="14602" width="11.5703125" style="2" customWidth="1"/>
    <col min="14603" max="14603" width="10.140625" style="2" customWidth="1"/>
    <col min="14604" max="14604" width="11" style="2" customWidth="1"/>
    <col min="14605" max="14605" width="11.28515625" style="2" customWidth="1"/>
    <col min="14606" max="14848" width="9.140625" style="2"/>
    <col min="14849" max="14849" width="7.5703125" style="2" customWidth="1"/>
    <col min="14850" max="14857" width="9.140625" style="2"/>
    <col min="14858" max="14858" width="11.5703125" style="2" customWidth="1"/>
    <col min="14859" max="14859" width="10.140625" style="2" customWidth="1"/>
    <col min="14860" max="14860" width="11" style="2" customWidth="1"/>
    <col min="14861" max="14861" width="11.28515625" style="2" customWidth="1"/>
    <col min="14862" max="15104" width="9.140625" style="2"/>
    <col min="15105" max="15105" width="7.5703125" style="2" customWidth="1"/>
    <col min="15106" max="15113" width="9.140625" style="2"/>
    <col min="15114" max="15114" width="11.5703125" style="2" customWidth="1"/>
    <col min="15115" max="15115" width="10.140625" style="2" customWidth="1"/>
    <col min="15116" max="15116" width="11" style="2" customWidth="1"/>
    <col min="15117" max="15117" width="11.28515625" style="2" customWidth="1"/>
    <col min="15118" max="15360" width="9.140625" style="2"/>
    <col min="15361" max="15361" width="7.5703125" style="2" customWidth="1"/>
    <col min="15362" max="15369" width="9.140625" style="2"/>
    <col min="15370" max="15370" width="11.5703125" style="2" customWidth="1"/>
    <col min="15371" max="15371" width="10.140625" style="2" customWidth="1"/>
    <col min="15372" max="15372" width="11" style="2" customWidth="1"/>
    <col min="15373" max="15373" width="11.28515625" style="2" customWidth="1"/>
    <col min="15374" max="15616" width="9.140625" style="2"/>
    <col min="15617" max="15617" width="7.5703125" style="2" customWidth="1"/>
    <col min="15618" max="15625" width="9.140625" style="2"/>
    <col min="15626" max="15626" width="11.5703125" style="2" customWidth="1"/>
    <col min="15627" max="15627" width="10.140625" style="2" customWidth="1"/>
    <col min="15628" max="15628" width="11" style="2" customWidth="1"/>
    <col min="15629" max="15629" width="11.28515625" style="2" customWidth="1"/>
    <col min="15630" max="15872" width="9.140625" style="2"/>
    <col min="15873" max="15873" width="7.5703125" style="2" customWidth="1"/>
    <col min="15874" max="15881" width="9.140625" style="2"/>
    <col min="15882" max="15882" width="11.5703125" style="2" customWidth="1"/>
    <col min="15883" max="15883" width="10.140625" style="2" customWidth="1"/>
    <col min="15884" max="15884" width="11" style="2" customWidth="1"/>
    <col min="15885" max="15885" width="11.28515625" style="2" customWidth="1"/>
    <col min="15886" max="16128" width="9.140625" style="2"/>
    <col min="16129" max="16129" width="7.5703125" style="2" customWidth="1"/>
    <col min="16130" max="16137" width="9.140625" style="2"/>
    <col min="16138" max="16138" width="11.5703125" style="2" customWidth="1"/>
    <col min="16139" max="16139" width="10.140625" style="2" customWidth="1"/>
    <col min="16140" max="16140" width="11" style="2" customWidth="1"/>
    <col min="16141" max="16141" width="11.28515625" style="2" customWidth="1"/>
    <col min="16142" max="16384" width="9.140625" style="2"/>
  </cols>
  <sheetData>
    <row r="1" spans="1:17" x14ac:dyDescent="0.2">
      <c r="A1" s="27" t="s">
        <v>133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7" ht="31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4" spans="1:17" ht="21.75" customHeight="1" thickBot="1" x14ac:dyDescent="0.3">
      <c r="A4" s="38" t="s">
        <v>134</v>
      </c>
      <c r="B4" s="39" t="s">
        <v>2</v>
      </c>
      <c r="C4" s="39"/>
      <c r="D4" s="39"/>
      <c r="E4" s="39"/>
      <c r="F4" s="39"/>
      <c r="G4" s="39"/>
      <c r="H4" s="39"/>
      <c r="I4" s="40" t="s">
        <v>58</v>
      </c>
      <c r="J4" s="39" t="s">
        <v>4</v>
      </c>
      <c r="K4" s="39"/>
      <c r="L4" s="39"/>
      <c r="M4" s="39"/>
    </row>
    <row r="5" spans="1:17" ht="12.75" customHeight="1" x14ac:dyDescent="0.2">
      <c r="A5" s="41">
        <v>1</v>
      </c>
      <c r="B5" s="42" t="s">
        <v>135</v>
      </c>
      <c r="C5" s="42"/>
      <c r="D5" s="42"/>
      <c r="E5" s="42"/>
      <c r="F5" s="42"/>
      <c r="G5" s="42"/>
      <c r="H5" s="42"/>
      <c r="I5" s="43"/>
      <c r="J5" s="44">
        <v>44593</v>
      </c>
      <c r="K5" s="45"/>
      <c r="L5" s="45"/>
      <c r="M5" s="46"/>
    </row>
    <row r="6" spans="1:17" x14ac:dyDescent="0.2">
      <c r="A6" s="47">
        <v>2</v>
      </c>
      <c r="B6" s="18" t="s">
        <v>136</v>
      </c>
      <c r="C6" s="18"/>
      <c r="D6" s="18"/>
      <c r="E6" s="18"/>
      <c r="F6" s="18"/>
      <c r="G6" s="18"/>
      <c r="H6" s="18"/>
      <c r="I6" s="29"/>
      <c r="J6" s="48" t="s">
        <v>137</v>
      </c>
      <c r="K6" s="48"/>
      <c r="L6" s="48"/>
      <c r="M6" s="49"/>
    </row>
    <row r="7" spans="1:17" x14ac:dyDescent="0.2">
      <c r="A7" s="47">
        <v>3</v>
      </c>
      <c r="B7" s="18" t="s">
        <v>88</v>
      </c>
      <c r="C7" s="18"/>
      <c r="D7" s="18"/>
      <c r="E7" s="18"/>
      <c r="F7" s="18"/>
      <c r="G7" s="18"/>
      <c r="H7" s="18"/>
      <c r="I7" s="29"/>
      <c r="J7" s="20" t="s">
        <v>138</v>
      </c>
      <c r="K7" s="20"/>
      <c r="L7" s="20"/>
      <c r="M7" s="50"/>
    </row>
    <row r="8" spans="1:17" x14ac:dyDescent="0.2">
      <c r="A8" s="47">
        <v>4</v>
      </c>
      <c r="B8" s="18" t="s">
        <v>139</v>
      </c>
      <c r="C8" s="18"/>
      <c r="D8" s="18"/>
      <c r="E8" s="18"/>
      <c r="F8" s="18"/>
      <c r="G8" s="18"/>
      <c r="H8" s="18"/>
      <c r="I8" s="5" t="s">
        <v>140</v>
      </c>
      <c r="J8" s="51">
        <v>13.1</v>
      </c>
      <c r="K8" s="51"/>
      <c r="L8" s="52">
        <v>13.1</v>
      </c>
      <c r="M8" s="53"/>
      <c r="Q8" s="2" t="s">
        <v>76</v>
      </c>
    </row>
    <row r="9" spans="1:17" ht="14.25" customHeight="1" x14ac:dyDescent="0.2">
      <c r="A9" s="47">
        <v>5</v>
      </c>
      <c r="B9" s="12" t="s">
        <v>141</v>
      </c>
      <c r="C9" s="13"/>
      <c r="D9" s="13"/>
      <c r="E9" s="13"/>
      <c r="F9" s="13"/>
      <c r="G9" s="13"/>
      <c r="H9" s="14"/>
      <c r="I9" s="29"/>
      <c r="J9" s="20" t="s">
        <v>142</v>
      </c>
      <c r="K9" s="20"/>
      <c r="L9" s="54" t="s">
        <v>143</v>
      </c>
      <c r="M9" s="50"/>
      <c r="O9" s="2" t="s">
        <v>76</v>
      </c>
    </row>
    <row r="10" spans="1:17" ht="24.75" customHeight="1" x14ac:dyDescent="0.2">
      <c r="A10" s="47">
        <v>6</v>
      </c>
      <c r="B10" s="18" t="s">
        <v>144</v>
      </c>
      <c r="C10" s="18"/>
      <c r="D10" s="18"/>
      <c r="E10" s="18"/>
      <c r="F10" s="18"/>
      <c r="G10" s="18"/>
      <c r="H10" s="18"/>
      <c r="I10" s="29"/>
      <c r="J10" s="55" t="s">
        <v>145</v>
      </c>
      <c r="K10" s="56"/>
      <c r="L10" s="56"/>
      <c r="M10" s="57"/>
      <c r="P10" s="2" t="s">
        <v>76</v>
      </c>
    </row>
    <row r="11" spans="1:17" x14ac:dyDescent="0.2">
      <c r="A11" s="47">
        <v>7</v>
      </c>
      <c r="B11" s="18" t="s">
        <v>146</v>
      </c>
      <c r="C11" s="18"/>
      <c r="D11" s="18"/>
      <c r="E11" s="18"/>
      <c r="F11" s="18"/>
      <c r="G11" s="18"/>
      <c r="H11" s="18"/>
      <c r="I11" s="29"/>
      <c r="J11" s="20" t="s">
        <v>147</v>
      </c>
      <c r="K11" s="20"/>
      <c r="L11" s="20"/>
      <c r="M11" s="50"/>
      <c r="P11" s="2" t="s">
        <v>76</v>
      </c>
    </row>
    <row r="12" spans="1:17" ht="13.5" thickBot="1" x14ac:dyDescent="0.25">
      <c r="A12" s="58">
        <v>8</v>
      </c>
      <c r="B12" s="59" t="s">
        <v>148</v>
      </c>
      <c r="C12" s="59"/>
      <c r="D12" s="59"/>
      <c r="E12" s="59"/>
      <c r="F12" s="59"/>
      <c r="G12" s="59"/>
      <c r="H12" s="59"/>
      <c r="I12" s="60"/>
      <c r="J12" s="61" t="s">
        <v>149</v>
      </c>
      <c r="K12" s="61"/>
      <c r="L12" s="61"/>
      <c r="M12" s="62"/>
    </row>
    <row r="13" spans="1:17" x14ac:dyDescent="0.2">
      <c r="A13" s="41">
        <v>1</v>
      </c>
      <c r="B13" s="42" t="s">
        <v>135</v>
      </c>
      <c r="C13" s="42"/>
      <c r="D13" s="42"/>
      <c r="E13" s="42"/>
      <c r="F13" s="42"/>
      <c r="G13" s="42"/>
      <c r="H13" s="42"/>
      <c r="I13" s="43"/>
      <c r="J13" s="44">
        <v>44593</v>
      </c>
      <c r="K13" s="45"/>
      <c r="L13" s="45"/>
      <c r="M13" s="46"/>
    </row>
    <row r="14" spans="1:17" x14ac:dyDescent="0.2">
      <c r="A14" s="47">
        <v>2</v>
      </c>
      <c r="B14" s="18" t="s">
        <v>136</v>
      </c>
      <c r="C14" s="18"/>
      <c r="D14" s="18"/>
      <c r="E14" s="18"/>
      <c r="F14" s="18"/>
      <c r="G14" s="18"/>
      <c r="H14" s="18"/>
      <c r="I14" s="29"/>
      <c r="J14" s="63" t="s">
        <v>150</v>
      </c>
      <c r="K14" s="63"/>
      <c r="L14" s="63"/>
      <c r="M14" s="64"/>
      <c r="P14" s="2" t="s">
        <v>76</v>
      </c>
    </row>
    <row r="15" spans="1:17" x14ac:dyDescent="0.2">
      <c r="A15" s="47">
        <v>3</v>
      </c>
      <c r="B15" s="18" t="s">
        <v>88</v>
      </c>
      <c r="C15" s="18"/>
      <c r="D15" s="18"/>
      <c r="E15" s="18"/>
      <c r="F15" s="18"/>
      <c r="G15" s="18"/>
      <c r="H15" s="18"/>
      <c r="I15" s="29"/>
      <c r="J15" s="20" t="s">
        <v>138</v>
      </c>
      <c r="K15" s="20"/>
      <c r="L15" s="20"/>
      <c r="M15" s="50"/>
      <c r="P15" s="2" t="s">
        <v>76</v>
      </c>
    </row>
    <row r="16" spans="1:17" x14ac:dyDescent="0.2">
      <c r="A16" s="47">
        <v>4</v>
      </c>
      <c r="B16" s="18" t="s">
        <v>139</v>
      </c>
      <c r="C16" s="18"/>
      <c r="D16" s="18"/>
      <c r="E16" s="18"/>
      <c r="F16" s="18"/>
      <c r="G16" s="18"/>
      <c r="H16" s="18"/>
      <c r="I16" s="5" t="s">
        <v>140</v>
      </c>
      <c r="J16" s="51">
        <v>3.28</v>
      </c>
      <c r="K16" s="51"/>
      <c r="L16" s="52">
        <v>3.28</v>
      </c>
      <c r="M16" s="53"/>
    </row>
    <row r="17" spans="1:13" x14ac:dyDescent="0.2">
      <c r="A17" s="47">
        <v>5</v>
      </c>
      <c r="B17" s="12" t="s">
        <v>141</v>
      </c>
      <c r="C17" s="13"/>
      <c r="D17" s="13"/>
      <c r="E17" s="13"/>
      <c r="F17" s="13"/>
      <c r="G17" s="13"/>
      <c r="H17" s="14"/>
      <c r="I17" s="29"/>
      <c r="J17" s="20" t="s">
        <v>142</v>
      </c>
      <c r="K17" s="20"/>
      <c r="L17" s="54" t="s">
        <v>151</v>
      </c>
      <c r="M17" s="50"/>
    </row>
    <row r="18" spans="1:13" ht="27" customHeight="1" x14ac:dyDescent="0.2">
      <c r="A18" s="47">
        <v>6</v>
      </c>
      <c r="B18" s="18" t="s">
        <v>144</v>
      </c>
      <c r="C18" s="18"/>
      <c r="D18" s="18"/>
      <c r="E18" s="18"/>
      <c r="F18" s="18"/>
      <c r="G18" s="18"/>
      <c r="H18" s="18"/>
      <c r="I18" s="29"/>
      <c r="J18" s="55" t="s">
        <v>145</v>
      </c>
      <c r="K18" s="56"/>
      <c r="L18" s="56"/>
      <c r="M18" s="57"/>
    </row>
    <row r="19" spans="1:13" x14ac:dyDescent="0.2">
      <c r="A19" s="47">
        <v>7</v>
      </c>
      <c r="B19" s="18" t="s">
        <v>146</v>
      </c>
      <c r="C19" s="18"/>
      <c r="D19" s="18"/>
      <c r="E19" s="18"/>
      <c r="F19" s="18"/>
      <c r="G19" s="18"/>
      <c r="H19" s="18"/>
      <c r="I19" s="29"/>
      <c r="J19" s="20" t="s">
        <v>147</v>
      </c>
      <c r="K19" s="20"/>
      <c r="L19" s="20"/>
      <c r="M19" s="50"/>
    </row>
    <row r="20" spans="1:13" ht="13.5" thickBot="1" x14ac:dyDescent="0.25">
      <c r="A20" s="65">
        <v>8</v>
      </c>
      <c r="B20" s="66" t="s">
        <v>148</v>
      </c>
      <c r="C20" s="66"/>
      <c r="D20" s="66"/>
      <c r="E20" s="66"/>
      <c r="F20" s="66"/>
      <c r="G20" s="66"/>
      <c r="H20" s="66"/>
      <c r="I20" s="67"/>
      <c r="J20" s="68" t="s">
        <v>149</v>
      </c>
      <c r="K20" s="68"/>
      <c r="L20" s="68"/>
      <c r="M20" s="69"/>
    </row>
    <row r="21" spans="1:13" x14ac:dyDescent="0.2">
      <c r="A21" s="41">
        <v>1</v>
      </c>
      <c r="B21" s="42" t="s">
        <v>135</v>
      </c>
      <c r="C21" s="42"/>
      <c r="D21" s="42"/>
      <c r="E21" s="42"/>
      <c r="F21" s="42"/>
      <c r="G21" s="42"/>
      <c r="H21" s="42"/>
      <c r="I21" s="43"/>
      <c r="J21" s="44">
        <v>44593</v>
      </c>
      <c r="K21" s="45"/>
      <c r="L21" s="45"/>
      <c r="M21" s="46"/>
    </row>
    <row r="22" spans="1:13" x14ac:dyDescent="0.2">
      <c r="A22" s="47">
        <v>2</v>
      </c>
      <c r="B22" s="18" t="s">
        <v>136</v>
      </c>
      <c r="C22" s="18"/>
      <c r="D22" s="18"/>
      <c r="E22" s="18"/>
      <c r="F22" s="18"/>
      <c r="G22" s="18"/>
      <c r="H22" s="18"/>
      <c r="I22" s="29"/>
      <c r="J22" s="63" t="s">
        <v>152</v>
      </c>
      <c r="K22" s="63"/>
      <c r="L22" s="63"/>
      <c r="M22" s="64"/>
    </row>
    <row r="23" spans="1:13" x14ac:dyDescent="0.2">
      <c r="A23" s="47">
        <v>3</v>
      </c>
      <c r="B23" s="18" t="s">
        <v>88</v>
      </c>
      <c r="C23" s="18"/>
      <c r="D23" s="18"/>
      <c r="E23" s="18"/>
      <c r="F23" s="18"/>
      <c r="G23" s="18"/>
      <c r="H23" s="18"/>
      <c r="I23" s="29"/>
      <c r="J23" s="20" t="s">
        <v>138</v>
      </c>
      <c r="K23" s="20"/>
      <c r="L23" s="20"/>
      <c r="M23" s="50"/>
    </row>
    <row r="24" spans="1:13" x14ac:dyDescent="0.2">
      <c r="A24" s="47">
        <v>4</v>
      </c>
      <c r="B24" s="18" t="s">
        <v>139</v>
      </c>
      <c r="C24" s="18"/>
      <c r="D24" s="18"/>
      <c r="E24" s="18"/>
      <c r="F24" s="18"/>
      <c r="G24" s="18"/>
      <c r="H24" s="18"/>
      <c r="I24" s="5" t="s">
        <v>140</v>
      </c>
      <c r="J24" s="70">
        <v>3</v>
      </c>
      <c r="K24" s="70"/>
      <c r="L24" s="70">
        <v>3</v>
      </c>
      <c r="M24" s="71"/>
    </row>
    <row r="25" spans="1:13" x14ac:dyDescent="0.2">
      <c r="A25" s="47">
        <v>5</v>
      </c>
      <c r="B25" s="12" t="s">
        <v>141</v>
      </c>
      <c r="C25" s="13"/>
      <c r="D25" s="13"/>
      <c r="E25" s="13"/>
      <c r="F25" s="13"/>
      <c r="G25" s="13"/>
      <c r="H25" s="14"/>
      <c r="I25" s="29"/>
      <c r="J25" s="20" t="s">
        <v>142</v>
      </c>
      <c r="K25" s="20"/>
      <c r="L25" s="54" t="s">
        <v>143</v>
      </c>
      <c r="M25" s="50"/>
    </row>
    <row r="26" spans="1:13" ht="27.75" customHeight="1" x14ac:dyDescent="0.2">
      <c r="A26" s="47">
        <v>6</v>
      </c>
      <c r="B26" s="18" t="s">
        <v>144</v>
      </c>
      <c r="C26" s="18"/>
      <c r="D26" s="18"/>
      <c r="E26" s="18"/>
      <c r="F26" s="18"/>
      <c r="G26" s="18"/>
      <c r="H26" s="18"/>
      <c r="I26" s="29"/>
      <c r="J26" s="55" t="s">
        <v>153</v>
      </c>
      <c r="K26" s="56"/>
      <c r="L26" s="56"/>
      <c r="M26" s="57"/>
    </row>
    <row r="27" spans="1:13" x14ac:dyDescent="0.2">
      <c r="A27" s="47">
        <v>7</v>
      </c>
      <c r="B27" s="18" t="s">
        <v>146</v>
      </c>
      <c r="C27" s="18"/>
      <c r="D27" s="18"/>
      <c r="E27" s="18"/>
      <c r="F27" s="18"/>
      <c r="G27" s="18"/>
      <c r="H27" s="18"/>
      <c r="I27" s="29"/>
      <c r="J27" s="20" t="s">
        <v>154</v>
      </c>
      <c r="K27" s="20"/>
      <c r="L27" s="20"/>
      <c r="M27" s="50"/>
    </row>
    <row r="28" spans="1:13" ht="13.5" thickBot="1" x14ac:dyDescent="0.25">
      <c r="A28" s="65">
        <v>8</v>
      </c>
      <c r="B28" s="66" t="s">
        <v>148</v>
      </c>
      <c r="C28" s="66"/>
      <c r="D28" s="66"/>
      <c r="E28" s="66"/>
      <c r="F28" s="66"/>
      <c r="G28" s="66"/>
      <c r="H28" s="66"/>
      <c r="I28" s="67"/>
      <c r="J28" s="68" t="s">
        <v>149</v>
      </c>
      <c r="K28" s="68"/>
      <c r="L28" s="68"/>
      <c r="M28" s="69"/>
    </row>
    <row r="29" spans="1:13" x14ac:dyDescent="0.2">
      <c r="A29" s="41">
        <v>1</v>
      </c>
      <c r="B29" s="42" t="s">
        <v>135</v>
      </c>
      <c r="C29" s="42"/>
      <c r="D29" s="42"/>
      <c r="E29" s="42"/>
      <c r="F29" s="42"/>
      <c r="G29" s="42"/>
      <c r="H29" s="42"/>
      <c r="I29" s="43"/>
      <c r="J29" s="44">
        <v>44593</v>
      </c>
      <c r="K29" s="45"/>
      <c r="L29" s="45"/>
      <c r="M29" s="46"/>
    </row>
    <row r="30" spans="1:13" x14ac:dyDescent="0.2">
      <c r="A30" s="47">
        <v>2</v>
      </c>
      <c r="B30" s="18" t="s">
        <v>136</v>
      </c>
      <c r="C30" s="18"/>
      <c r="D30" s="18"/>
      <c r="E30" s="18"/>
      <c r="F30" s="18"/>
      <c r="G30" s="18"/>
      <c r="H30" s="18"/>
      <c r="I30" s="29"/>
      <c r="J30" s="63" t="s">
        <v>155</v>
      </c>
      <c r="K30" s="63"/>
      <c r="L30" s="63"/>
      <c r="M30" s="64"/>
    </row>
    <row r="31" spans="1:13" x14ac:dyDescent="0.2">
      <c r="A31" s="47">
        <v>3</v>
      </c>
      <c r="B31" s="18" t="s">
        <v>88</v>
      </c>
      <c r="C31" s="18"/>
      <c r="D31" s="18"/>
      <c r="E31" s="18"/>
      <c r="F31" s="18"/>
      <c r="G31" s="18"/>
      <c r="H31" s="18"/>
      <c r="I31" s="29"/>
      <c r="J31" s="20" t="s">
        <v>138</v>
      </c>
      <c r="K31" s="20"/>
      <c r="L31" s="20"/>
      <c r="M31" s="50"/>
    </row>
    <row r="32" spans="1:13" ht="15" customHeight="1" x14ac:dyDescent="0.2">
      <c r="A32" s="47">
        <v>4</v>
      </c>
      <c r="B32" s="18" t="s">
        <v>139</v>
      </c>
      <c r="C32" s="18"/>
      <c r="D32" s="18"/>
      <c r="E32" s="18"/>
      <c r="F32" s="18"/>
      <c r="G32" s="18"/>
      <c r="H32" s="18"/>
      <c r="I32" s="5" t="s">
        <v>140</v>
      </c>
      <c r="J32" s="72">
        <v>2.48</v>
      </c>
      <c r="K32" s="73"/>
      <c r="L32" s="74">
        <v>2.48</v>
      </c>
      <c r="M32" s="75"/>
    </row>
    <row r="33" spans="1:18" x14ac:dyDescent="0.2">
      <c r="A33" s="47">
        <v>5</v>
      </c>
      <c r="B33" s="12" t="s">
        <v>141</v>
      </c>
      <c r="C33" s="13"/>
      <c r="D33" s="13"/>
      <c r="E33" s="13"/>
      <c r="F33" s="13"/>
      <c r="G33" s="13"/>
      <c r="H33" s="14"/>
      <c r="I33" s="29"/>
      <c r="J33" s="20" t="s">
        <v>142</v>
      </c>
      <c r="K33" s="20"/>
      <c r="L33" s="54" t="s">
        <v>143</v>
      </c>
      <c r="M33" s="50"/>
    </row>
    <row r="34" spans="1:18" ht="29.25" customHeight="1" x14ac:dyDescent="0.2">
      <c r="A34" s="47">
        <v>6</v>
      </c>
      <c r="B34" s="18" t="s">
        <v>144</v>
      </c>
      <c r="C34" s="18"/>
      <c r="D34" s="18"/>
      <c r="E34" s="18"/>
      <c r="F34" s="18"/>
      <c r="G34" s="18"/>
      <c r="H34" s="18"/>
      <c r="I34" s="29"/>
      <c r="J34" s="72" t="s">
        <v>145</v>
      </c>
      <c r="K34" s="76"/>
      <c r="L34" s="76"/>
      <c r="M34" s="77"/>
    </row>
    <row r="35" spans="1:18" x14ac:dyDescent="0.2">
      <c r="A35" s="47">
        <v>7</v>
      </c>
      <c r="B35" s="18" t="s">
        <v>146</v>
      </c>
      <c r="C35" s="18"/>
      <c r="D35" s="18"/>
      <c r="E35" s="18"/>
      <c r="F35" s="18"/>
      <c r="G35" s="18"/>
      <c r="H35" s="18"/>
      <c r="I35" s="29"/>
      <c r="J35" s="20" t="s">
        <v>147</v>
      </c>
      <c r="K35" s="20"/>
      <c r="L35" s="20"/>
      <c r="M35" s="50"/>
    </row>
    <row r="36" spans="1:18" ht="13.5" thickBot="1" x14ac:dyDescent="0.25">
      <c r="A36" s="65">
        <v>8</v>
      </c>
      <c r="B36" s="66" t="s">
        <v>148</v>
      </c>
      <c r="C36" s="66"/>
      <c r="D36" s="66"/>
      <c r="E36" s="66"/>
      <c r="F36" s="66"/>
      <c r="G36" s="66"/>
      <c r="H36" s="66"/>
      <c r="I36" s="67"/>
      <c r="J36" s="68" t="s">
        <v>149</v>
      </c>
      <c r="K36" s="68"/>
      <c r="L36" s="68"/>
      <c r="M36" s="69"/>
    </row>
    <row r="37" spans="1:18" x14ac:dyDescent="0.2">
      <c r="A37" s="41">
        <v>1</v>
      </c>
      <c r="B37" s="42" t="s">
        <v>135</v>
      </c>
      <c r="C37" s="42"/>
      <c r="D37" s="42"/>
      <c r="E37" s="42"/>
      <c r="F37" s="42"/>
      <c r="G37" s="42"/>
      <c r="H37" s="42"/>
      <c r="I37" s="43"/>
      <c r="J37" s="44">
        <v>44593</v>
      </c>
      <c r="K37" s="45"/>
      <c r="L37" s="45"/>
      <c r="M37" s="46"/>
    </row>
    <row r="38" spans="1:18" x14ac:dyDescent="0.2">
      <c r="A38" s="47">
        <v>2</v>
      </c>
      <c r="B38" s="18" t="s">
        <v>136</v>
      </c>
      <c r="C38" s="18"/>
      <c r="D38" s="18"/>
      <c r="E38" s="18"/>
      <c r="F38" s="18"/>
      <c r="G38" s="18"/>
      <c r="H38" s="18"/>
      <c r="I38" s="29"/>
      <c r="J38" s="63" t="s">
        <v>156</v>
      </c>
      <c r="K38" s="63"/>
      <c r="L38" s="63"/>
      <c r="M38" s="64"/>
      <c r="R38" s="2" t="s">
        <v>76</v>
      </c>
    </row>
    <row r="39" spans="1:18" x14ac:dyDescent="0.2">
      <c r="A39" s="47">
        <v>3</v>
      </c>
      <c r="B39" s="18" t="s">
        <v>88</v>
      </c>
      <c r="C39" s="18"/>
      <c r="D39" s="18"/>
      <c r="E39" s="18"/>
      <c r="F39" s="18"/>
      <c r="G39" s="18"/>
      <c r="H39" s="18"/>
      <c r="I39" s="29"/>
      <c r="J39" s="20" t="s">
        <v>138</v>
      </c>
      <c r="K39" s="20"/>
      <c r="L39" s="20"/>
      <c r="M39" s="50"/>
    </row>
    <row r="40" spans="1:18" x14ac:dyDescent="0.2">
      <c r="A40" s="47">
        <v>4</v>
      </c>
      <c r="B40" s="18" t="s">
        <v>139</v>
      </c>
      <c r="C40" s="18"/>
      <c r="D40" s="18"/>
      <c r="E40" s="18"/>
      <c r="F40" s="18"/>
      <c r="G40" s="18"/>
      <c r="H40" s="18"/>
      <c r="I40" s="5" t="s">
        <v>140</v>
      </c>
      <c r="J40" s="20">
        <v>0.53749999999999998</v>
      </c>
      <c r="K40" s="20"/>
      <c r="L40" s="20">
        <v>0.53749999999999998</v>
      </c>
      <c r="M40" s="50"/>
    </row>
    <row r="41" spans="1:18" x14ac:dyDescent="0.2">
      <c r="A41" s="47">
        <v>5</v>
      </c>
      <c r="B41" s="12" t="s">
        <v>141</v>
      </c>
      <c r="C41" s="13"/>
      <c r="D41" s="13"/>
      <c r="E41" s="13"/>
      <c r="F41" s="13"/>
      <c r="G41" s="13"/>
      <c r="H41" s="14"/>
      <c r="I41" s="29"/>
      <c r="J41" s="20" t="s">
        <v>157</v>
      </c>
      <c r="K41" s="20"/>
      <c r="L41" s="20" t="s">
        <v>151</v>
      </c>
      <c r="M41" s="50"/>
    </row>
    <row r="42" spans="1:18" x14ac:dyDescent="0.2">
      <c r="A42" s="47">
        <v>6</v>
      </c>
      <c r="B42" s="18" t="s">
        <v>144</v>
      </c>
      <c r="C42" s="18"/>
      <c r="D42" s="18"/>
      <c r="E42" s="18"/>
      <c r="F42" s="18"/>
      <c r="G42" s="18"/>
      <c r="H42" s="18"/>
      <c r="I42" s="29"/>
      <c r="J42" s="55" t="s">
        <v>158</v>
      </c>
      <c r="K42" s="56"/>
      <c r="L42" s="56"/>
      <c r="M42" s="57"/>
    </row>
    <row r="43" spans="1:18" x14ac:dyDescent="0.2">
      <c r="A43" s="47">
        <v>7</v>
      </c>
      <c r="B43" s="18" t="s">
        <v>146</v>
      </c>
      <c r="C43" s="18"/>
      <c r="D43" s="18"/>
      <c r="E43" s="18"/>
      <c r="F43" s="18"/>
      <c r="G43" s="18"/>
      <c r="H43" s="18"/>
      <c r="I43" s="29"/>
      <c r="J43" s="20" t="s">
        <v>159</v>
      </c>
      <c r="K43" s="20"/>
      <c r="L43" s="20"/>
      <c r="M43" s="50"/>
    </row>
    <row r="44" spans="1:18" ht="13.5" thickBot="1" x14ac:dyDescent="0.25">
      <c r="A44" s="65">
        <v>8</v>
      </c>
      <c r="B44" s="66" t="s">
        <v>148</v>
      </c>
      <c r="C44" s="66"/>
      <c r="D44" s="66"/>
      <c r="E44" s="66"/>
      <c r="F44" s="66"/>
      <c r="G44" s="66"/>
      <c r="H44" s="66"/>
      <c r="I44" s="67"/>
      <c r="J44" s="68" t="s">
        <v>160</v>
      </c>
      <c r="K44" s="68"/>
      <c r="L44" s="68"/>
      <c r="M44" s="69"/>
    </row>
    <row r="45" spans="1:18" x14ac:dyDescent="0.2">
      <c r="A45" s="41">
        <v>1</v>
      </c>
      <c r="B45" s="42" t="s">
        <v>135</v>
      </c>
      <c r="C45" s="42"/>
      <c r="D45" s="42"/>
      <c r="E45" s="42"/>
      <c r="F45" s="42"/>
      <c r="G45" s="42"/>
      <c r="H45" s="42"/>
      <c r="I45" s="43"/>
      <c r="J45" s="44">
        <v>44593</v>
      </c>
      <c r="K45" s="45"/>
      <c r="L45" s="45"/>
      <c r="M45" s="46"/>
    </row>
    <row r="46" spans="1:18" x14ac:dyDescent="0.2">
      <c r="A46" s="47">
        <v>2</v>
      </c>
      <c r="B46" s="18" t="s">
        <v>136</v>
      </c>
      <c r="C46" s="18"/>
      <c r="D46" s="18"/>
      <c r="E46" s="18"/>
      <c r="F46" s="18"/>
      <c r="G46" s="18"/>
      <c r="H46" s="18"/>
      <c r="I46" s="29"/>
      <c r="J46" s="48" t="s">
        <v>161</v>
      </c>
      <c r="K46" s="48"/>
      <c r="L46" s="48"/>
      <c r="M46" s="49"/>
    </row>
    <row r="47" spans="1:18" x14ac:dyDescent="0.2">
      <c r="A47" s="47">
        <v>3</v>
      </c>
      <c r="B47" s="18" t="s">
        <v>88</v>
      </c>
      <c r="C47" s="18"/>
      <c r="D47" s="18"/>
      <c r="E47" s="18"/>
      <c r="F47" s="18"/>
      <c r="G47" s="18"/>
      <c r="H47" s="18"/>
      <c r="I47" s="29"/>
      <c r="J47" s="20" t="s">
        <v>138</v>
      </c>
      <c r="K47" s="20"/>
      <c r="L47" s="20"/>
      <c r="M47" s="50"/>
    </row>
    <row r="48" spans="1:18" x14ac:dyDescent="0.2">
      <c r="A48" s="47">
        <v>4</v>
      </c>
      <c r="B48" s="18" t="s">
        <v>139</v>
      </c>
      <c r="C48" s="18"/>
      <c r="D48" s="18"/>
      <c r="E48" s="18"/>
      <c r="F48" s="18"/>
      <c r="G48" s="18"/>
      <c r="H48" s="18"/>
      <c r="I48" s="5" t="s">
        <v>140</v>
      </c>
      <c r="J48" s="78">
        <v>0.21099999999999999</v>
      </c>
      <c r="K48" s="79"/>
      <c r="L48" s="20">
        <v>0.21099999999999999</v>
      </c>
      <c r="M48" s="50"/>
    </row>
    <row r="49" spans="1:13" x14ac:dyDescent="0.2">
      <c r="A49" s="47">
        <v>5</v>
      </c>
      <c r="B49" s="12" t="s">
        <v>141</v>
      </c>
      <c r="C49" s="13"/>
      <c r="D49" s="13"/>
      <c r="E49" s="13"/>
      <c r="F49" s="13"/>
      <c r="G49" s="13"/>
      <c r="H49" s="14"/>
      <c r="I49" s="29"/>
      <c r="J49" s="20" t="s">
        <v>157</v>
      </c>
      <c r="K49" s="20"/>
      <c r="L49" s="20" t="s">
        <v>151</v>
      </c>
      <c r="M49" s="50"/>
    </row>
    <row r="50" spans="1:13" ht="12.75" customHeight="1" x14ac:dyDescent="0.2">
      <c r="A50" s="47">
        <v>6</v>
      </c>
      <c r="B50" s="18" t="s">
        <v>144</v>
      </c>
      <c r="C50" s="18"/>
      <c r="D50" s="18"/>
      <c r="E50" s="18"/>
      <c r="F50" s="18"/>
      <c r="G50" s="18"/>
      <c r="H50" s="18"/>
      <c r="I50" s="29"/>
      <c r="J50" s="20" t="s">
        <v>162</v>
      </c>
      <c r="K50" s="20"/>
      <c r="L50" s="20"/>
      <c r="M50" s="50"/>
    </row>
    <row r="51" spans="1:13" x14ac:dyDescent="0.2">
      <c r="A51" s="47">
        <v>7</v>
      </c>
      <c r="B51" s="18" t="s">
        <v>146</v>
      </c>
      <c r="C51" s="18"/>
      <c r="D51" s="18"/>
      <c r="E51" s="18"/>
      <c r="F51" s="18"/>
      <c r="G51" s="18"/>
      <c r="H51" s="18"/>
      <c r="I51" s="29"/>
      <c r="J51" s="20" t="s">
        <v>163</v>
      </c>
      <c r="K51" s="20"/>
      <c r="L51" s="20"/>
      <c r="M51" s="50"/>
    </row>
    <row r="52" spans="1:13" ht="13.5" thickBot="1" x14ac:dyDescent="0.25">
      <c r="A52" s="65">
        <v>8</v>
      </c>
      <c r="B52" s="66" t="s">
        <v>148</v>
      </c>
      <c r="C52" s="66"/>
      <c r="D52" s="66"/>
      <c r="E52" s="66"/>
      <c r="F52" s="66"/>
      <c r="G52" s="66"/>
      <c r="H52" s="66"/>
      <c r="I52" s="67"/>
      <c r="J52" s="68" t="s">
        <v>164</v>
      </c>
      <c r="K52" s="68"/>
      <c r="L52" s="68"/>
      <c r="M52" s="69"/>
    </row>
    <row r="53" spans="1:13" x14ac:dyDescent="0.2">
      <c r="A53" s="41">
        <v>1</v>
      </c>
      <c r="B53" s="42" t="s">
        <v>135</v>
      </c>
      <c r="C53" s="42"/>
      <c r="D53" s="42"/>
      <c r="E53" s="42"/>
      <c r="F53" s="42"/>
      <c r="G53" s="42"/>
      <c r="H53" s="42"/>
      <c r="I53" s="43"/>
      <c r="J53" s="44">
        <v>44593</v>
      </c>
      <c r="K53" s="45"/>
      <c r="L53" s="45"/>
      <c r="M53" s="46"/>
    </row>
    <row r="54" spans="1:13" ht="25.5" customHeight="1" x14ac:dyDescent="0.2">
      <c r="A54" s="47">
        <v>2</v>
      </c>
      <c r="B54" s="18" t="s">
        <v>136</v>
      </c>
      <c r="C54" s="18"/>
      <c r="D54" s="18"/>
      <c r="E54" s="18"/>
      <c r="F54" s="18"/>
      <c r="G54" s="18"/>
      <c r="H54" s="18"/>
      <c r="I54" s="29"/>
      <c r="J54" s="80" t="s">
        <v>165</v>
      </c>
      <c r="K54" s="81"/>
      <c r="L54" s="81"/>
      <c r="M54" s="82"/>
    </row>
    <row r="55" spans="1:13" x14ac:dyDescent="0.2">
      <c r="A55" s="47">
        <v>3</v>
      </c>
      <c r="B55" s="18" t="s">
        <v>88</v>
      </c>
      <c r="C55" s="18"/>
      <c r="D55" s="18"/>
      <c r="E55" s="18"/>
      <c r="F55" s="18"/>
      <c r="G55" s="18"/>
      <c r="H55" s="18"/>
      <c r="I55" s="29"/>
      <c r="J55" s="20" t="s">
        <v>138</v>
      </c>
      <c r="K55" s="20"/>
      <c r="L55" s="20"/>
      <c r="M55" s="50"/>
    </row>
    <row r="56" spans="1:13" x14ac:dyDescent="0.2">
      <c r="A56" s="47">
        <v>4</v>
      </c>
      <c r="B56" s="18" t="s">
        <v>139</v>
      </c>
      <c r="C56" s="18"/>
      <c r="D56" s="18"/>
      <c r="E56" s="18"/>
      <c r="F56" s="18"/>
      <c r="G56" s="18"/>
      <c r="H56" s="18"/>
      <c r="I56" s="5" t="s">
        <v>140</v>
      </c>
      <c r="J56" s="78">
        <v>5.3299999999999997E-3</v>
      </c>
      <c r="K56" s="54"/>
      <c r="L56" s="78">
        <v>5.3299999999999997E-3</v>
      </c>
      <c r="M56" s="54"/>
    </row>
    <row r="57" spans="1:13" x14ac:dyDescent="0.2">
      <c r="A57" s="47">
        <v>5</v>
      </c>
      <c r="B57" s="12" t="s">
        <v>141</v>
      </c>
      <c r="C57" s="13"/>
      <c r="D57" s="13"/>
      <c r="E57" s="13"/>
      <c r="F57" s="13"/>
      <c r="G57" s="13"/>
      <c r="H57" s="14"/>
      <c r="I57" s="29"/>
      <c r="J57" s="20" t="s">
        <v>157</v>
      </c>
      <c r="K57" s="20"/>
      <c r="L57" s="20" t="s">
        <v>151</v>
      </c>
      <c r="M57" s="50"/>
    </row>
    <row r="58" spans="1:13" ht="12.75" customHeight="1" x14ac:dyDescent="0.2">
      <c r="A58" s="47">
        <v>6</v>
      </c>
      <c r="B58" s="18" t="s">
        <v>144</v>
      </c>
      <c r="C58" s="18"/>
      <c r="D58" s="18"/>
      <c r="E58" s="18"/>
      <c r="F58" s="18"/>
      <c r="G58" s="18"/>
      <c r="H58" s="18"/>
      <c r="I58" s="29"/>
      <c r="J58" s="55" t="s">
        <v>166</v>
      </c>
      <c r="K58" s="56"/>
      <c r="L58" s="56"/>
      <c r="M58" s="57"/>
    </row>
    <row r="59" spans="1:13" x14ac:dyDescent="0.2">
      <c r="A59" s="47">
        <v>7</v>
      </c>
      <c r="B59" s="18" t="s">
        <v>146</v>
      </c>
      <c r="C59" s="18"/>
      <c r="D59" s="18"/>
      <c r="E59" s="18"/>
      <c r="F59" s="18"/>
      <c r="G59" s="18"/>
      <c r="H59" s="18"/>
      <c r="I59" s="29"/>
      <c r="J59" s="20" t="s">
        <v>167</v>
      </c>
      <c r="K59" s="20"/>
      <c r="L59" s="20"/>
      <c r="M59" s="50"/>
    </row>
    <row r="60" spans="1:13" ht="13.5" thickBot="1" x14ac:dyDescent="0.25">
      <c r="A60" s="65">
        <v>8</v>
      </c>
      <c r="B60" s="66" t="s">
        <v>148</v>
      </c>
      <c r="C60" s="66"/>
      <c r="D60" s="66"/>
      <c r="E60" s="66"/>
      <c r="F60" s="66"/>
      <c r="G60" s="66"/>
      <c r="H60" s="66"/>
      <c r="I60" s="67"/>
      <c r="J60" s="68" t="s">
        <v>168</v>
      </c>
      <c r="K60" s="68"/>
      <c r="L60" s="68"/>
      <c r="M60" s="69"/>
    </row>
    <row r="61" spans="1:13" x14ac:dyDescent="0.2">
      <c r="A61" s="41">
        <v>1</v>
      </c>
      <c r="B61" s="42" t="s">
        <v>135</v>
      </c>
      <c r="C61" s="42"/>
      <c r="D61" s="42"/>
      <c r="E61" s="42"/>
      <c r="F61" s="42"/>
      <c r="G61" s="42"/>
      <c r="H61" s="42"/>
      <c r="I61" s="43"/>
      <c r="J61" s="44">
        <v>44593</v>
      </c>
      <c r="K61" s="45"/>
      <c r="L61" s="45"/>
      <c r="M61" s="46"/>
    </row>
    <row r="62" spans="1:13" x14ac:dyDescent="0.2">
      <c r="A62" s="47">
        <v>2</v>
      </c>
      <c r="B62" s="18" t="s">
        <v>136</v>
      </c>
      <c r="C62" s="18"/>
      <c r="D62" s="18"/>
      <c r="E62" s="18"/>
      <c r="F62" s="18"/>
      <c r="G62" s="18"/>
      <c r="H62" s="18"/>
      <c r="I62" s="29"/>
      <c r="J62" s="80" t="s">
        <v>169</v>
      </c>
      <c r="K62" s="81"/>
      <c r="L62" s="81"/>
      <c r="M62" s="82"/>
    </row>
    <row r="63" spans="1:13" x14ac:dyDescent="0.2">
      <c r="A63" s="47">
        <v>3</v>
      </c>
      <c r="B63" s="18" t="s">
        <v>88</v>
      </c>
      <c r="C63" s="18"/>
      <c r="D63" s="18"/>
      <c r="E63" s="18"/>
      <c r="F63" s="18"/>
      <c r="G63" s="18"/>
      <c r="H63" s="18"/>
      <c r="I63" s="29"/>
      <c r="J63" s="20" t="s">
        <v>138</v>
      </c>
      <c r="K63" s="20"/>
      <c r="L63" s="20"/>
      <c r="M63" s="50"/>
    </row>
    <row r="64" spans="1:13" x14ac:dyDescent="0.2">
      <c r="A64" s="47">
        <v>4</v>
      </c>
      <c r="B64" s="18" t="s">
        <v>139</v>
      </c>
      <c r="C64" s="18"/>
      <c r="D64" s="18"/>
      <c r="E64" s="18"/>
      <c r="F64" s="18"/>
      <c r="G64" s="18"/>
      <c r="H64" s="18"/>
      <c r="I64" s="5" t="s">
        <v>140</v>
      </c>
      <c r="J64" s="78">
        <v>0.124</v>
      </c>
      <c r="K64" s="79"/>
      <c r="L64" s="20">
        <v>0.124</v>
      </c>
      <c r="M64" s="50"/>
    </row>
    <row r="65" spans="1:13" x14ac:dyDescent="0.2">
      <c r="A65" s="47">
        <v>5</v>
      </c>
      <c r="B65" s="12" t="s">
        <v>141</v>
      </c>
      <c r="C65" s="13"/>
      <c r="D65" s="13"/>
      <c r="E65" s="13"/>
      <c r="F65" s="13"/>
      <c r="G65" s="13"/>
      <c r="H65" s="14"/>
      <c r="I65" s="29"/>
      <c r="J65" s="20" t="s">
        <v>157</v>
      </c>
      <c r="K65" s="20"/>
      <c r="L65" s="20" t="s">
        <v>151</v>
      </c>
      <c r="M65" s="50"/>
    </row>
    <row r="66" spans="1:13" x14ac:dyDescent="0.2">
      <c r="A66" s="47">
        <v>6</v>
      </c>
      <c r="B66" s="18" t="s">
        <v>144</v>
      </c>
      <c r="C66" s="18"/>
      <c r="D66" s="18"/>
      <c r="E66" s="18"/>
      <c r="F66" s="18"/>
      <c r="G66" s="18"/>
      <c r="H66" s="18"/>
      <c r="I66" s="29"/>
      <c r="J66" s="55" t="s">
        <v>170</v>
      </c>
      <c r="K66" s="56"/>
      <c r="L66" s="56"/>
      <c r="M66" s="57"/>
    </row>
    <row r="67" spans="1:13" x14ac:dyDescent="0.2">
      <c r="A67" s="47">
        <v>7</v>
      </c>
      <c r="B67" s="18" t="s">
        <v>146</v>
      </c>
      <c r="C67" s="18"/>
      <c r="D67" s="18"/>
      <c r="E67" s="18"/>
      <c r="F67" s="18"/>
      <c r="G67" s="18"/>
      <c r="H67" s="18"/>
      <c r="I67" s="29"/>
      <c r="J67" s="20" t="s">
        <v>171</v>
      </c>
      <c r="K67" s="20"/>
      <c r="L67" s="20"/>
      <c r="M67" s="50"/>
    </row>
    <row r="68" spans="1:13" ht="13.5" thickBot="1" x14ac:dyDescent="0.25">
      <c r="A68" s="65">
        <v>8</v>
      </c>
      <c r="B68" s="66" t="s">
        <v>148</v>
      </c>
      <c r="C68" s="66"/>
      <c r="D68" s="66"/>
      <c r="E68" s="66"/>
      <c r="F68" s="66"/>
      <c r="G68" s="66"/>
      <c r="H68" s="66"/>
      <c r="I68" s="67"/>
      <c r="J68" s="68" t="s">
        <v>172</v>
      </c>
      <c r="K68" s="68"/>
      <c r="L68" s="68"/>
      <c r="M68" s="69"/>
    </row>
  </sheetData>
  <mergeCells count="147">
    <mergeCell ref="B66:H66"/>
    <mergeCell ref="J66:M66"/>
    <mergeCell ref="B67:H67"/>
    <mergeCell ref="J67:M67"/>
    <mergeCell ref="B68:H68"/>
    <mergeCell ref="J68:M68"/>
    <mergeCell ref="B64:H64"/>
    <mergeCell ref="J64:K64"/>
    <mergeCell ref="L64:M64"/>
    <mergeCell ref="B65:H65"/>
    <mergeCell ref="J65:K65"/>
    <mergeCell ref="L65:M65"/>
    <mergeCell ref="B61:H61"/>
    <mergeCell ref="J61:M61"/>
    <mergeCell ref="B62:H62"/>
    <mergeCell ref="J62:M62"/>
    <mergeCell ref="B63:H63"/>
    <mergeCell ref="J63:M63"/>
    <mergeCell ref="B58:H58"/>
    <mergeCell ref="J58:M58"/>
    <mergeCell ref="B59:H59"/>
    <mergeCell ref="J59:M59"/>
    <mergeCell ref="B60:H60"/>
    <mergeCell ref="J60:M60"/>
    <mergeCell ref="B56:H56"/>
    <mergeCell ref="J56:K56"/>
    <mergeCell ref="L56:M56"/>
    <mergeCell ref="B57:H57"/>
    <mergeCell ref="J57:K57"/>
    <mergeCell ref="L57:M57"/>
    <mergeCell ref="B53:H53"/>
    <mergeCell ref="J53:M53"/>
    <mergeCell ref="B54:H54"/>
    <mergeCell ref="J54:M54"/>
    <mergeCell ref="B55:H55"/>
    <mergeCell ref="J55:M55"/>
    <mergeCell ref="B50:H50"/>
    <mergeCell ref="J50:M50"/>
    <mergeCell ref="B51:H51"/>
    <mergeCell ref="J51:M51"/>
    <mergeCell ref="B52:H52"/>
    <mergeCell ref="J52:M52"/>
    <mergeCell ref="B48:H48"/>
    <mergeCell ref="J48:K48"/>
    <mergeCell ref="L48:M48"/>
    <mergeCell ref="B49:H49"/>
    <mergeCell ref="J49:K49"/>
    <mergeCell ref="L49:M49"/>
    <mergeCell ref="B45:H45"/>
    <mergeCell ref="J45:M45"/>
    <mergeCell ref="B46:H46"/>
    <mergeCell ref="J46:M46"/>
    <mergeCell ref="B47:H47"/>
    <mergeCell ref="J47:M47"/>
    <mergeCell ref="B42:H42"/>
    <mergeCell ref="J42:M42"/>
    <mergeCell ref="B43:H43"/>
    <mergeCell ref="J43:M43"/>
    <mergeCell ref="B44:H44"/>
    <mergeCell ref="J44:M44"/>
    <mergeCell ref="B40:H40"/>
    <mergeCell ref="J40:K40"/>
    <mergeCell ref="L40:M40"/>
    <mergeCell ref="B41:H41"/>
    <mergeCell ref="J41:K41"/>
    <mergeCell ref="L41:M41"/>
    <mergeCell ref="B37:H37"/>
    <mergeCell ref="J37:M37"/>
    <mergeCell ref="B38:H38"/>
    <mergeCell ref="J38:M38"/>
    <mergeCell ref="B39:H39"/>
    <mergeCell ref="J39:M39"/>
    <mergeCell ref="B34:H34"/>
    <mergeCell ref="J34:M34"/>
    <mergeCell ref="B35:H35"/>
    <mergeCell ref="J35:M35"/>
    <mergeCell ref="B36:H36"/>
    <mergeCell ref="J36:M36"/>
    <mergeCell ref="B32:H32"/>
    <mergeCell ref="J32:K32"/>
    <mergeCell ref="L32:M32"/>
    <mergeCell ref="B33:H33"/>
    <mergeCell ref="J33:K33"/>
    <mergeCell ref="L33:M33"/>
    <mergeCell ref="B29:H29"/>
    <mergeCell ref="J29:M29"/>
    <mergeCell ref="B30:H30"/>
    <mergeCell ref="J30:M30"/>
    <mergeCell ref="B31:H31"/>
    <mergeCell ref="J31:M31"/>
    <mergeCell ref="B26:H26"/>
    <mergeCell ref="J26:M26"/>
    <mergeCell ref="B27:H27"/>
    <mergeCell ref="J27:M27"/>
    <mergeCell ref="B28:H28"/>
    <mergeCell ref="J28:M28"/>
    <mergeCell ref="B24:H24"/>
    <mergeCell ref="J24:K24"/>
    <mergeCell ref="L24:M24"/>
    <mergeCell ref="B25:H25"/>
    <mergeCell ref="J25:K25"/>
    <mergeCell ref="L25:M25"/>
    <mergeCell ref="B21:H21"/>
    <mergeCell ref="J21:M21"/>
    <mergeCell ref="B22:H22"/>
    <mergeCell ref="J22:M22"/>
    <mergeCell ref="B23:H23"/>
    <mergeCell ref="J23:M23"/>
    <mergeCell ref="B18:H18"/>
    <mergeCell ref="J18:M18"/>
    <mergeCell ref="B19:H19"/>
    <mergeCell ref="J19:M19"/>
    <mergeCell ref="B20:H20"/>
    <mergeCell ref="J20:M20"/>
    <mergeCell ref="B16:H16"/>
    <mergeCell ref="J16:K16"/>
    <mergeCell ref="L16:M16"/>
    <mergeCell ref="B17:H17"/>
    <mergeCell ref="J17:K17"/>
    <mergeCell ref="L17:M17"/>
    <mergeCell ref="B13:H13"/>
    <mergeCell ref="J13:M13"/>
    <mergeCell ref="B14:H14"/>
    <mergeCell ref="J14:M14"/>
    <mergeCell ref="B15:H15"/>
    <mergeCell ref="J15:M15"/>
    <mergeCell ref="B10:H10"/>
    <mergeCell ref="J10:M10"/>
    <mergeCell ref="B11:H11"/>
    <mergeCell ref="J11:M11"/>
    <mergeCell ref="B12:H12"/>
    <mergeCell ref="J12:M12"/>
    <mergeCell ref="B7:H7"/>
    <mergeCell ref="J7:M7"/>
    <mergeCell ref="B8:H8"/>
    <mergeCell ref="J8:K8"/>
    <mergeCell ref="L8:M8"/>
    <mergeCell ref="B9:H9"/>
    <mergeCell ref="J9:K9"/>
    <mergeCell ref="L9:M9"/>
    <mergeCell ref="A1:M2"/>
    <mergeCell ref="B4:H4"/>
    <mergeCell ref="J4:M4"/>
    <mergeCell ref="B5:H5"/>
    <mergeCell ref="J5:M5"/>
    <mergeCell ref="B6:H6"/>
    <mergeCell ref="J6:M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B290-380F-4E32-BD39-2BADCCBB7F89}">
  <dimension ref="A1:R92"/>
  <sheetViews>
    <sheetView workbookViewId="0">
      <selection sqref="A1:XFD1048576"/>
    </sheetView>
  </sheetViews>
  <sheetFormatPr defaultRowHeight="12.75" x14ac:dyDescent="0.2"/>
  <cols>
    <col min="1" max="1" width="7.7109375" style="2" customWidth="1"/>
    <col min="2" max="11" width="9.140625" style="2"/>
    <col min="12" max="12" width="15" style="2" customWidth="1"/>
    <col min="13" max="13" width="9.140625" style="2"/>
    <col min="14" max="14" width="17.42578125" style="2" customWidth="1"/>
    <col min="15" max="256" width="9.140625" style="2"/>
    <col min="257" max="257" width="7.7109375" style="2" customWidth="1"/>
    <col min="258" max="267" width="9.140625" style="2"/>
    <col min="268" max="268" width="15" style="2" customWidth="1"/>
    <col min="269" max="269" width="9.140625" style="2"/>
    <col min="270" max="270" width="17.42578125" style="2" customWidth="1"/>
    <col min="271" max="512" width="9.140625" style="2"/>
    <col min="513" max="513" width="7.7109375" style="2" customWidth="1"/>
    <col min="514" max="523" width="9.140625" style="2"/>
    <col min="524" max="524" width="15" style="2" customWidth="1"/>
    <col min="525" max="525" width="9.140625" style="2"/>
    <col min="526" max="526" width="17.42578125" style="2" customWidth="1"/>
    <col min="527" max="768" width="9.140625" style="2"/>
    <col min="769" max="769" width="7.7109375" style="2" customWidth="1"/>
    <col min="770" max="779" width="9.140625" style="2"/>
    <col min="780" max="780" width="15" style="2" customWidth="1"/>
    <col min="781" max="781" width="9.140625" style="2"/>
    <col min="782" max="782" width="17.42578125" style="2" customWidth="1"/>
    <col min="783" max="1024" width="9.140625" style="2"/>
    <col min="1025" max="1025" width="7.7109375" style="2" customWidth="1"/>
    <col min="1026" max="1035" width="9.140625" style="2"/>
    <col min="1036" max="1036" width="15" style="2" customWidth="1"/>
    <col min="1037" max="1037" width="9.140625" style="2"/>
    <col min="1038" max="1038" width="17.42578125" style="2" customWidth="1"/>
    <col min="1039" max="1280" width="9.140625" style="2"/>
    <col min="1281" max="1281" width="7.7109375" style="2" customWidth="1"/>
    <col min="1282" max="1291" width="9.140625" style="2"/>
    <col min="1292" max="1292" width="15" style="2" customWidth="1"/>
    <col min="1293" max="1293" width="9.140625" style="2"/>
    <col min="1294" max="1294" width="17.42578125" style="2" customWidth="1"/>
    <col min="1295" max="1536" width="9.140625" style="2"/>
    <col min="1537" max="1537" width="7.7109375" style="2" customWidth="1"/>
    <col min="1538" max="1547" width="9.140625" style="2"/>
    <col min="1548" max="1548" width="15" style="2" customWidth="1"/>
    <col min="1549" max="1549" width="9.140625" style="2"/>
    <col min="1550" max="1550" width="17.42578125" style="2" customWidth="1"/>
    <col min="1551" max="1792" width="9.140625" style="2"/>
    <col min="1793" max="1793" width="7.7109375" style="2" customWidth="1"/>
    <col min="1794" max="1803" width="9.140625" style="2"/>
    <col min="1804" max="1804" width="15" style="2" customWidth="1"/>
    <col min="1805" max="1805" width="9.140625" style="2"/>
    <col min="1806" max="1806" width="17.42578125" style="2" customWidth="1"/>
    <col min="1807" max="2048" width="9.140625" style="2"/>
    <col min="2049" max="2049" width="7.7109375" style="2" customWidth="1"/>
    <col min="2050" max="2059" width="9.140625" style="2"/>
    <col min="2060" max="2060" width="15" style="2" customWidth="1"/>
    <col min="2061" max="2061" width="9.140625" style="2"/>
    <col min="2062" max="2062" width="17.42578125" style="2" customWidth="1"/>
    <col min="2063" max="2304" width="9.140625" style="2"/>
    <col min="2305" max="2305" width="7.7109375" style="2" customWidth="1"/>
    <col min="2306" max="2315" width="9.140625" style="2"/>
    <col min="2316" max="2316" width="15" style="2" customWidth="1"/>
    <col min="2317" max="2317" width="9.140625" style="2"/>
    <col min="2318" max="2318" width="17.42578125" style="2" customWidth="1"/>
    <col min="2319" max="2560" width="9.140625" style="2"/>
    <col min="2561" max="2561" width="7.7109375" style="2" customWidth="1"/>
    <col min="2562" max="2571" width="9.140625" style="2"/>
    <col min="2572" max="2572" width="15" style="2" customWidth="1"/>
    <col min="2573" max="2573" width="9.140625" style="2"/>
    <col min="2574" max="2574" width="17.42578125" style="2" customWidth="1"/>
    <col min="2575" max="2816" width="9.140625" style="2"/>
    <col min="2817" max="2817" width="7.7109375" style="2" customWidth="1"/>
    <col min="2818" max="2827" width="9.140625" style="2"/>
    <col min="2828" max="2828" width="15" style="2" customWidth="1"/>
    <col min="2829" max="2829" width="9.140625" style="2"/>
    <col min="2830" max="2830" width="17.42578125" style="2" customWidth="1"/>
    <col min="2831" max="3072" width="9.140625" style="2"/>
    <col min="3073" max="3073" width="7.7109375" style="2" customWidth="1"/>
    <col min="3074" max="3083" width="9.140625" style="2"/>
    <col min="3084" max="3084" width="15" style="2" customWidth="1"/>
    <col min="3085" max="3085" width="9.140625" style="2"/>
    <col min="3086" max="3086" width="17.42578125" style="2" customWidth="1"/>
    <col min="3087" max="3328" width="9.140625" style="2"/>
    <col min="3329" max="3329" width="7.7109375" style="2" customWidth="1"/>
    <col min="3330" max="3339" width="9.140625" style="2"/>
    <col min="3340" max="3340" width="15" style="2" customWidth="1"/>
    <col min="3341" max="3341" width="9.140625" style="2"/>
    <col min="3342" max="3342" width="17.42578125" style="2" customWidth="1"/>
    <col min="3343" max="3584" width="9.140625" style="2"/>
    <col min="3585" max="3585" width="7.7109375" style="2" customWidth="1"/>
    <col min="3586" max="3595" width="9.140625" style="2"/>
    <col min="3596" max="3596" width="15" style="2" customWidth="1"/>
    <col min="3597" max="3597" width="9.140625" style="2"/>
    <col min="3598" max="3598" width="17.42578125" style="2" customWidth="1"/>
    <col min="3599" max="3840" width="9.140625" style="2"/>
    <col min="3841" max="3841" width="7.7109375" style="2" customWidth="1"/>
    <col min="3842" max="3851" width="9.140625" style="2"/>
    <col min="3852" max="3852" width="15" style="2" customWidth="1"/>
    <col min="3853" max="3853" width="9.140625" style="2"/>
    <col min="3854" max="3854" width="17.42578125" style="2" customWidth="1"/>
    <col min="3855" max="4096" width="9.140625" style="2"/>
    <col min="4097" max="4097" width="7.7109375" style="2" customWidth="1"/>
    <col min="4098" max="4107" width="9.140625" style="2"/>
    <col min="4108" max="4108" width="15" style="2" customWidth="1"/>
    <col min="4109" max="4109" width="9.140625" style="2"/>
    <col min="4110" max="4110" width="17.42578125" style="2" customWidth="1"/>
    <col min="4111" max="4352" width="9.140625" style="2"/>
    <col min="4353" max="4353" width="7.7109375" style="2" customWidth="1"/>
    <col min="4354" max="4363" width="9.140625" style="2"/>
    <col min="4364" max="4364" width="15" style="2" customWidth="1"/>
    <col min="4365" max="4365" width="9.140625" style="2"/>
    <col min="4366" max="4366" width="17.42578125" style="2" customWidth="1"/>
    <col min="4367" max="4608" width="9.140625" style="2"/>
    <col min="4609" max="4609" width="7.7109375" style="2" customWidth="1"/>
    <col min="4610" max="4619" width="9.140625" style="2"/>
    <col min="4620" max="4620" width="15" style="2" customWidth="1"/>
    <col min="4621" max="4621" width="9.140625" style="2"/>
    <col min="4622" max="4622" width="17.42578125" style="2" customWidth="1"/>
    <col min="4623" max="4864" width="9.140625" style="2"/>
    <col min="4865" max="4865" width="7.7109375" style="2" customWidth="1"/>
    <col min="4866" max="4875" width="9.140625" style="2"/>
    <col min="4876" max="4876" width="15" style="2" customWidth="1"/>
    <col min="4877" max="4877" width="9.140625" style="2"/>
    <col min="4878" max="4878" width="17.42578125" style="2" customWidth="1"/>
    <col min="4879" max="5120" width="9.140625" style="2"/>
    <col min="5121" max="5121" width="7.7109375" style="2" customWidth="1"/>
    <col min="5122" max="5131" width="9.140625" style="2"/>
    <col min="5132" max="5132" width="15" style="2" customWidth="1"/>
    <col min="5133" max="5133" width="9.140625" style="2"/>
    <col min="5134" max="5134" width="17.42578125" style="2" customWidth="1"/>
    <col min="5135" max="5376" width="9.140625" style="2"/>
    <col min="5377" max="5377" width="7.7109375" style="2" customWidth="1"/>
    <col min="5378" max="5387" width="9.140625" style="2"/>
    <col min="5388" max="5388" width="15" style="2" customWidth="1"/>
    <col min="5389" max="5389" width="9.140625" style="2"/>
    <col min="5390" max="5390" width="17.42578125" style="2" customWidth="1"/>
    <col min="5391" max="5632" width="9.140625" style="2"/>
    <col min="5633" max="5633" width="7.7109375" style="2" customWidth="1"/>
    <col min="5634" max="5643" width="9.140625" style="2"/>
    <col min="5644" max="5644" width="15" style="2" customWidth="1"/>
    <col min="5645" max="5645" width="9.140625" style="2"/>
    <col min="5646" max="5646" width="17.42578125" style="2" customWidth="1"/>
    <col min="5647" max="5888" width="9.140625" style="2"/>
    <col min="5889" max="5889" width="7.7109375" style="2" customWidth="1"/>
    <col min="5890" max="5899" width="9.140625" style="2"/>
    <col min="5900" max="5900" width="15" style="2" customWidth="1"/>
    <col min="5901" max="5901" width="9.140625" style="2"/>
    <col min="5902" max="5902" width="17.42578125" style="2" customWidth="1"/>
    <col min="5903" max="6144" width="9.140625" style="2"/>
    <col min="6145" max="6145" width="7.7109375" style="2" customWidth="1"/>
    <col min="6146" max="6155" width="9.140625" style="2"/>
    <col min="6156" max="6156" width="15" style="2" customWidth="1"/>
    <col min="6157" max="6157" width="9.140625" style="2"/>
    <col min="6158" max="6158" width="17.42578125" style="2" customWidth="1"/>
    <col min="6159" max="6400" width="9.140625" style="2"/>
    <col min="6401" max="6401" width="7.7109375" style="2" customWidth="1"/>
    <col min="6402" max="6411" width="9.140625" style="2"/>
    <col min="6412" max="6412" width="15" style="2" customWidth="1"/>
    <col min="6413" max="6413" width="9.140625" style="2"/>
    <col min="6414" max="6414" width="17.42578125" style="2" customWidth="1"/>
    <col min="6415" max="6656" width="9.140625" style="2"/>
    <col min="6657" max="6657" width="7.7109375" style="2" customWidth="1"/>
    <col min="6658" max="6667" width="9.140625" style="2"/>
    <col min="6668" max="6668" width="15" style="2" customWidth="1"/>
    <col min="6669" max="6669" width="9.140625" style="2"/>
    <col min="6670" max="6670" width="17.42578125" style="2" customWidth="1"/>
    <col min="6671" max="6912" width="9.140625" style="2"/>
    <col min="6913" max="6913" width="7.7109375" style="2" customWidth="1"/>
    <col min="6914" max="6923" width="9.140625" style="2"/>
    <col min="6924" max="6924" width="15" style="2" customWidth="1"/>
    <col min="6925" max="6925" width="9.140625" style="2"/>
    <col min="6926" max="6926" width="17.42578125" style="2" customWidth="1"/>
    <col min="6927" max="7168" width="9.140625" style="2"/>
    <col min="7169" max="7169" width="7.7109375" style="2" customWidth="1"/>
    <col min="7170" max="7179" width="9.140625" style="2"/>
    <col min="7180" max="7180" width="15" style="2" customWidth="1"/>
    <col min="7181" max="7181" width="9.140625" style="2"/>
    <col min="7182" max="7182" width="17.42578125" style="2" customWidth="1"/>
    <col min="7183" max="7424" width="9.140625" style="2"/>
    <col min="7425" max="7425" width="7.7109375" style="2" customWidth="1"/>
    <col min="7426" max="7435" width="9.140625" style="2"/>
    <col min="7436" max="7436" width="15" style="2" customWidth="1"/>
    <col min="7437" max="7437" width="9.140625" style="2"/>
    <col min="7438" max="7438" width="17.42578125" style="2" customWidth="1"/>
    <col min="7439" max="7680" width="9.140625" style="2"/>
    <col min="7681" max="7681" width="7.7109375" style="2" customWidth="1"/>
    <col min="7682" max="7691" width="9.140625" style="2"/>
    <col min="7692" max="7692" width="15" style="2" customWidth="1"/>
    <col min="7693" max="7693" width="9.140625" style="2"/>
    <col min="7694" max="7694" width="17.42578125" style="2" customWidth="1"/>
    <col min="7695" max="7936" width="9.140625" style="2"/>
    <col min="7937" max="7937" width="7.7109375" style="2" customWidth="1"/>
    <col min="7938" max="7947" width="9.140625" style="2"/>
    <col min="7948" max="7948" width="15" style="2" customWidth="1"/>
    <col min="7949" max="7949" width="9.140625" style="2"/>
    <col min="7950" max="7950" width="17.42578125" style="2" customWidth="1"/>
    <col min="7951" max="8192" width="9.140625" style="2"/>
    <col min="8193" max="8193" width="7.7109375" style="2" customWidth="1"/>
    <col min="8194" max="8203" width="9.140625" style="2"/>
    <col min="8204" max="8204" width="15" style="2" customWidth="1"/>
    <col min="8205" max="8205" width="9.140625" style="2"/>
    <col min="8206" max="8206" width="17.42578125" style="2" customWidth="1"/>
    <col min="8207" max="8448" width="9.140625" style="2"/>
    <col min="8449" max="8449" width="7.7109375" style="2" customWidth="1"/>
    <col min="8450" max="8459" width="9.140625" style="2"/>
    <col min="8460" max="8460" width="15" style="2" customWidth="1"/>
    <col min="8461" max="8461" width="9.140625" style="2"/>
    <col min="8462" max="8462" width="17.42578125" style="2" customWidth="1"/>
    <col min="8463" max="8704" width="9.140625" style="2"/>
    <col min="8705" max="8705" width="7.7109375" style="2" customWidth="1"/>
    <col min="8706" max="8715" width="9.140625" style="2"/>
    <col min="8716" max="8716" width="15" style="2" customWidth="1"/>
    <col min="8717" max="8717" width="9.140625" style="2"/>
    <col min="8718" max="8718" width="17.42578125" style="2" customWidth="1"/>
    <col min="8719" max="8960" width="9.140625" style="2"/>
    <col min="8961" max="8961" width="7.7109375" style="2" customWidth="1"/>
    <col min="8962" max="8971" width="9.140625" style="2"/>
    <col min="8972" max="8972" width="15" style="2" customWidth="1"/>
    <col min="8973" max="8973" width="9.140625" style="2"/>
    <col min="8974" max="8974" width="17.42578125" style="2" customWidth="1"/>
    <col min="8975" max="9216" width="9.140625" style="2"/>
    <col min="9217" max="9217" width="7.7109375" style="2" customWidth="1"/>
    <col min="9218" max="9227" width="9.140625" style="2"/>
    <col min="9228" max="9228" width="15" style="2" customWidth="1"/>
    <col min="9229" max="9229" width="9.140625" style="2"/>
    <col min="9230" max="9230" width="17.42578125" style="2" customWidth="1"/>
    <col min="9231" max="9472" width="9.140625" style="2"/>
    <col min="9473" max="9473" width="7.7109375" style="2" customWidth="1"/>
    <col min="9474" max="9483" width="9.140625" style="2"/>
    <col min="9484" max="9484" width="15" style="2" customWidth="1"/>
    <col min="9485" max="9485" width="9.140625" style="2"/>
    <col min="9486" max="9486" width="17.42578125" style="2" customWidth="1"/>
    <col min="9487" max="9728" width="9.140625" style="2"/>
    <col min="9729" max="9729" width="7.7109375" style="2" customWidth="1"/>
    <col min="9730" max="9739" width="9.140625" style="2"/>
    <col min="9740" max="9740" width="15" style="2" customWidth="1"/>
    <col min="9741" max="9741" width="9.140625" style="2"/>
    <col min="9742" max="9742" width="17.42578125" style="2" customWidth="1"/>
    <col min="9743" max="9984" width="9.140625" style="2"/>
    <col min="9985" max="9985" width="7.7109375" style="2" customWidth="1"/>
    <col min="9986" max="9995" width="9.140625" style="2"/>
    <col min="9996" max="9996" width="15" style="2" customWidth="1"/>
    <col min="9997" max="9997" width="9.140625" style="2"/>
    <col min="9998" max="9998" width="17.42578125" style="2" customWidth="1"/>
    <col min="9999" max="10240" width="9.140625" style="2"/>
    <col min="10241" max="10241" width="7.7109375" style="2" customWidth="1"/>
    <col min="10242" max="10251" width="9.140625" style="2"/>
    <col min="10252" max="10252" width="15" style="2" customWidth="1"/>
    <col min="10253" max="10253" width="9.140625" style="2"/>
    <col min="10254" max="10254" width="17.42578125" style="2" customWidth="1"/>
    <col min="10255" max="10496" width="9.140625" style="2"/>
    <col min="10497" max="10497" width="7.7109375" style="2" customWidth="1"/>
    <col min="10498" max="10507" width="9.140625" style="2"/>
    <col min="10508" max="10508" width="15" style="2" customWidth="1"/>
    <col min="10509" max="10509" width="9.140625" style="2"/>
    <col min="10510" max="10510" width="17.42578125" style="2" customWidth="1"/>
    <col min="10511" max="10752" width="9.140625" style="2"/>
    <col min="10753" max="10753" width="7.7109375" style="2" customWidth="1"/>
    <col min="10754" max="10763" width="9.140625" style="2"/>
    <col min="10764" max="10764" width="15" style="2" customWidth="1"/>
    <col min="10765" max="10765" width="9.140625" style="2"/>
    <col min="10766" max="10766" width="17.42578125" style="2" customWidth="1"/>
    <col min="10767" max="11008" width="9.140625" style="2"/>
    <col min="11009" max="11009" width="7.7109375" style="2" customWidth="1"/>
    <col min="11010" max="11019" width="9.140625" style="2"/>
    <col min="11020" max="11020" width="15" style="2" customWidth="1"/>
    <col min="11021" max="11021" width="9.140625" style="2"/>
    <col min="11022" max="11022" width="17.42578125" style="2" customWidth="1"/>
    <col min="11023" max="11264" width="9.140625" style="2"/>
    <col min="11265" max="11265" width="7.7109375" style="2" customWidth="1"/>
    <col min="11266" max="11275" width="9.140625" style="2"/>
    <col min="11276" max="11276" width="15" style="2" customWidth="1"/>
    <col min="11277" max="11277" width="9.140625" style="2"/>
    <col min="11278" max="11278" width="17.42578125" style="2" customWidth="1"/>
    <col min="11279" max="11520" width="9.140625" style="2"/>
    <col min="11521" max="11521" width="7.7109375" style="2" customWidth="1"/>
    <col min="11522" max="11531" width="9.140625" style="2"/>
    <col min="11532" max="11532" width="15" style="2" customWidth="1"/>
    <col min="11533" max="11533" width="9.140625" style="2"/>
    <col min="11534" max="11534" width="17.42578125" style="2" customWidth="1"/>
    <col min="11535" max="11776" width="9.140625" style="2"/>
    <col min="11777" max="11777" width="7.7109375" style="2" customWidth="1"/>
    <col min="11778" max="11787" width="9.140625" style="2"/>
    <col min="11788" max="11788" width="15" style="2" customWidth="1"/>
    <col min="11789" max="11789" width="9.140625" style="2"/>
    <col min="11790" max="11790" width="17.42578125" style="2" customWidth="1"/>
    <col min="11791" max="12032" width="9.140625" style="2"/>
    <col min="12033" max="12033" width="7.7109375" style="2" customWidth="1"/>
    <col min="12034" max="12043" width="9.140625" style="2"/>
    <col min="12044" max="12044" width="15" style="2" customWidth="1"/>
    <col min="12045" max="12045" width="9.140625" style="2"/>
    <col min="12046" max="12046" width="17.42578125" style="2" customWidth="1"/>
    <col min="12047" max="12288" width="9.140625" style="2"/>
    <col min="12289" max="12289" width="7.7109375" style="2" customWidth="1"/>
    <col min="12290" max="12299" width="9.140625" style="2"/>
    <col min="12300" max="12300" width="15" style="2" customWidth="1"/>
    <col min="12301" max="12301" width="9.140625" style="2"/>
    <col min="12302" max="12302" width="17.42578125" style="2" customWidth="1"/>
    <col min="12303" max="12544" width="9.140625" style="2"/>
    <col min="12545" max="12545" width="7.7109375" style="2" customWidth="1"/>
    <col min="12546" max="12555" width="9.140625" style="2"/>
    <col min="12556" max="12556" width="15" style="2" customWidth="1"/>
    <col min="12557" max="12557" width="9.140625" style="2"/>
    <col min="12558" max="12558" width="17.42578125" style="2" customWidth="1"/>
    <col min="12559" max="12800" width="9.140625" style="2"/>
    <col min="12801" max="12801" width="7.7109375" style="2" customWidth="1"/>
    <col min="12802" max="12811" width="9.140625" style="2"/>
    <col min="12812" max="12812" width="15" style="2" customWidth="1"/>
    <col min="12813" max="12813" width="9.140625" style="2"/>
    <col min="12814" max="12814" width="17.42578125" style="2" customWidth="1"/>
    <col min="12815" max="13056" width="9.140625" style="2"/>
    <col min="13057" max="13057" width="7.7109375" style="2" customWidth="1"/>
    <col min="13058" max="13067" width="9.140625" style="2"/>
    <col min="13068" max="13068" width="15" style="2" customWidth="1"/>
    <col min="13069" max="13069" width="9.140625" style="2"/>
    <col min="13070" max="13070" width="17.42578125" style="2" customWidth="1"/>
    <col min="13071" max="13312" width="9.140625" style="2"/>
    <col min="13313" max="13313" width="7.7109375" style="2" customWidth="1"/>
    <col min="13314" max="13323" width="9.140625" style="2"/>
    <col min="13324" max="13324" width="15" style="2" customWidth="1"/>
    <col min="13325" max="13325" width="9.140625" style="2"/>
    <col min="13326" max="13326" width="17.42578125" style="2" customWidth="1"/>
    <col min="13327" max="13568" width="9.140625" style="2"/>
    <col min="13569" max="13569" width="7.7109375" style="2" customWidth="1"/>
    <col min="13570" max="13579" width="9.140625" style="2"/>
    <col min="13580" max="13580" width="15" style="2" customWidth="1"/>
    <col min="13581" max="13581" width="9.140625" style="2"/>
    <col min="13582" max="13582" width="17.42578125" style="2" customWidth="1"/>
    <col min="13583" max="13824" width="9.140625" style="2"/>
    <col min="13825" max="13825" width="7.7109375" style="2" customWidth="1"/>
    <col min="13826" max="13835" width="9.140625" style="2"/>
    <col min="13836" max="13836" width="15" style="2" customWidth="1"/>
    <col min="13837" max="13837" width="9.140625" style="2"/>
    <col min="13838" max="13838" width="17.42578125" style="2" customWidth="1"/>
    <col min="13839" max="14080" width="9.140625" style="2"/>
    <col min="14081" max="14081" width="7.7109375" style="2" customWidth="1"/>
    <col min="14082" max="14091" width="9.140625" style="2"/>
    <col min="14092" max="14092" width="15" style="2" customWidth="1"/>
    <col min="14093" max="14093" width="9.140625" style="2"/>
    <col min="14094" max="14094" width="17.42578125" style="2" customWidth="1"/>
    <col min="14095" max="14336" width="9.140625" style="2"/>
    <col min="14337" max="14337" width="7.7109375" style="2" customWidth="1"/>
    <col min="14338" max="14347" width="9.140625" style="2"/>
    <col min="14348" max="14348" width="15" style="2" customWidth="1"/>
    <col min="14349" max="14349" width="9.140625" style="2"/>
    <col min="14350" max="14350" width="17.42578125" style="2" customWidth="1"/>
    <col min="14351" max="14592" width="9.140625" style="2"/>
    <col min="14593" max="14593" width="7.7109375" style="2" customWidth="1"/>
    <col min="14594" max="14603" width="9.140625" style="2"/>
    <col min="14604" max="14604" width="15" style="2" customWidth="1"/>
    <col min="14605" max="14605" width="9.140625" style="2"/>
    <col min="14606" max="14606" width="17.42578125" style="2" customWidth="1"/>
    <col min="14607" max="14848" width="9.140625" style="2"/>
    <col min="14849" max="14849" width="7.7109375" style="2" customWidth="1"/>
    <col min="14850" max="14859" width="9.140625" style="2"/>
    <col min="14860" max="14860" width="15" style="2" customWidth="1"/>
    <col min="14861" max="14861" width="9.140625" style="2"/>
    <col min="14862" max="14862" width="17.42578125" style="2" customWidth="1"/>
    <col min="14863" max="15104" width="9.140625" style="2"/>
    <col min="15105" max="15105" width="7.7109375" style="2" customWidth="1"/>
    <col min="15106" max="15115" width="9.140625" style="2"/>
    <col min="15116" max="15116" width="15" style="2" customWidth="1"/>
    <col min="15117" max="15117" width="9.140625" style="2"/>
    <col min="15118" max="15118" width="17.42578125" style="2" customWidth="1"/>
    <col min="15119" max="15360" width="9.140625" style="2"/>
    <col min="15361" max="15361" width="7.7109375" style="2" customWidth="1"/>
    <col min="15362" max="15371" width="9.140625" style="2"/>
    <col min="15372" max="15372" width="15" style="2" customWidth="1"/>
    <col min="15373" max="15373" width="9.140625" style="2"/>
    <col min="15374" max="15374" width="17.42578125" style="2" customWidth="1"/>
    <col min="15375" max="15616" width="9.140625" style="2"/>
    <col min="15617" max="15617" width="7.7109375" style="2" customWidth="1"/>
    <col min="15618" max="15627" width="9.140625" style="2"/>
    <col min="15628" max="15628" width="15" style="2" customWidth="1"/>
    <col min="15629" max="15629" width="9.140625" style="2"/>
    <col min="15630" max="15630" width="17.42578125" style="2" customWidth="1"/>
    <col min="15631" max="15872" width="9.140625" style="2"/>
    <col min="15873" max="15873" width="7.7109375" style="2" customWidth="1"/>
    <col min="15874" max="15883" width="9.140625" style="2"/>
    <col min="15884" max="15884" width="15" style="2" customWidth="1"/>
    <col min="15885" max="15885" width="9.140625" style="2"/>
    <col min="15886" max="15886" width="17.42578125" style="2" customWidth="1"/>
    <col min="15887" max="16128" width="9.140625" style="2"/>
    <col min="16129" max="16129" width="7.7109375" style="2" customWidth="1"/>
    <col min="16130" max="16139" width="9.140625" style="2"/>
    <col min="16140" max="16140" width="15" style="2" customWidth="1"/>
    <col min="16141" max="16141" width="9.140625" style="2"/>
    <col min="16142" max="16142" width="17.42578125" style="2" customWidth="1"/>
    <col min="16143" max="16384" width="9.140625" style="2"/>
  </cols>
  <sheetData>
    <row r="1" spans="1:18" x14ac:dyDescent="0.2">
      <c r="A1" s="83" t="s">
        <v>173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8" ht="9.75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8" ht="13.5" thickBot="1" x14ac:dyDescent="0.25"/>
    <row r="4" spans="1:18" x14ac:dyDescent="0.2">
      <c r="A4" s="84" t="s">
        <v>174</v>
      </c>
      <c r="B4" s="85" t="s">
        <v>2</v>
      </c>
      <c r="C4" s="85"/>
      <c r="D4" s="85"/>
      <c r="E4" s="85"/>
      <c r="F4" s="85"/>
      <c r="G4" s="85"/>
      <c r="H4" s="85"/>
      <c r="I4" s="85"/>
      <c r="J4" s="86" t="s">
        <v>3</v>
      </c>
      <c r="K4" s="87" t="s">
        <v>4</v>
      </c>
      <c r="L4" s="88"/>
      <c r="M4" s="88"/>
      <c r="N4" s="89"/>
    </row>
    <row r="5" spans="1:18" x14ac:dyDescent="0.2">
      <c r="A5" s="90">
        <v>1</v>
      </c>
      <c r="B5" s="91" t="s">
        <v>175</v>
      </c>
      <c r="C5" s="91"/>
      <c r="D5" s="91"/>
      <c r="E5" s="91"/>
      <c r="F5" s="91"/>
      <c r="G5" s="91"/>
      <c r="H5" s="91"/>
      <c r="I5" s="91"/>
      <c r="J5" s="92"/>
      <c r="K5" s="31">
        <v>44593</v>
      </c>
      <c r="L5" s="20"/>
      <c r="M5" s="20"/>
      <c r="N5" s="50"/>
    </row>
    <row r="6" spans="1:18" ht="14.25" x14ac:dyDescent="0.2">
      <c r="A6" s="90">
        <v>2</v>
      </c>
      <c r="B6" s="93" t="s">
        <v>176</v>
      </c>
      <c r="C6" s="93"/>
      <c r="D6" s="93"/>
      <c r="E6" s="93"/>
      <c r="F6" s="93"/>
      <c r="G6" s="93"/>
      <c r="H6" s="93"/>
      <c r="I6" s="93"/>
      <c r="J6" s="92"/>
      <c r="K6" s="94" t="s">
        <v>84</v>
      </c>
      <c r="L6" s="94"/>
      <c r="M6" s="94"/>
      <c r="N6" s="95"/>
    </row>
    <row r="7" spans="1:18" x14ac:dyDescent="0.2">
      <c r="A7" s="90">
        <v>3</v>
      </c>
      <c r="B7" s="93" t="s">
        <v>177</v>
      </c>
      <c r="C7" s="93"/>
      <c r="D7" s="93"/>
      <c r="E7" s="93"/>
      <c r="F7" s="93"/>
      <c r="G7" s="93"/>
      <c r="H7" s="93"/>
      <c r="I7" s="93"/>
      <c r="J7" s="92"/>
      <c r="K7" s="20" t="s">
        <v>178</v>
      </c>
      <c r="L7" s="20"/>
      <c r="M7" s="20"/>
      <c r="N7" s="50"/>
    </row>
    <row r="8" spans="1:18" x14ac:dyDescent="0.2">
      <c r="A8" s="90">
        <v>4</v>
      </c>
      <c r="B8" s="93" t="s">
        <v>88</v>
      </c>
      <c r="C8" s="93"/>
      <c r="D8" s="93"/>
      <c r="E8" s="93"/>
      <c r="F8" s="93"/>
      <c r="G8" s="93"/>
      <c r="H8" s="93"/>
      <c r="I8" s="93"/>
      <c r="J8" s="92"/>
      <c r="K8" s="20" t="s">
        <v>179</v>
      </c>
      <c r="L8" s="20"/>
      <c r="M8" s="20"/>
      <c r="N8" s="50"/>
    </row>
    <row r="9" spans="1:18" x14ac:dyDescent="0.2">
      <c r="A9" s="90">
        <v>5</v>
      </c>
      <c r="B9" s="93" t="s">
        <v>180</v>
      </c>
      <c r="C9" s="93"/>
      <c r="D9" s="93"/>
      <c r="E9" s="93"/>
      <c r="F9" s="93"/>
      <c r="G9" s="93"/>
      <c r="H9" s="93"/>
      <c r="I9" s="93"/>
      <c r="J9" s="96" t="s">
        <v>140</v>
      </c>
      <c r="K9" s="97">
        <v>2087.58</v>
      </c>
      <c r="L9" s="52"/>
      <c r="M9" s="98">
        <v>2151.48</v>
      </c>
      <c r="N9" s="99">
        <v>2151.48</v>
      </c>
    </row>
    <row r="10" spans="1:18" ht="25.5" x14ac:dyDescent="0.2">
      <c r="A10" s="90">
        <v>6</v>
      </c>
      <c r="B10" s="93" t="s">
        <v>181</v>
      </c>
      <c r="C10" s="93"/>
      <c r="D10" s="93"/>
      <c r="E10" s="93"/>
      <c r="F10" s="93"/>
      <c r="G10" s="93"/>
      <c r="H10" s="93"/>
      <c r="I10" s="93"/>
      <c r="J10" s="92"/>
      <c r="K10" s="100" t="s">
        <v>182</v>
      </c>
      <c r="L10" s="101"/>
      <c r="M10" s="102"/>
      <c r="N10" s="103" t="s">
        <v>183</v>
      </c>
      <c r="R10" s="2" t="s">
        <v>76</v>
      </c>
    </row>
    <row r="11" spans="1:18" x14ac:dyDescent="0.2">
      <c r="A11" s="90">
        <v>7</v>
      </c>
      <c r="B11" s="93" t="s">
        <v>184</v>
      </c>
      <c r="C11" s="93"/>
      <c r="D11" s="93"/>
      <c r="E11" s="93"/>
      <c r="F11" s="93"/>
      <c r="G11" s="93"/>
      <c r="H11" s="93"/>
      <c r="I11" s="93"/>
      <c r="J11" s="92"/>
      <c r="K11" s="104" t="s">
        <v>185</v>
      </c>
      <c r="L11" s="104"/>
      <c r="M11" s="104"/>
      <c r="N11" s="105"/>
    </row>
    <row r="12" spans="1:18" ht="40.5" customHeight="1" x14ac:dyDescent="0.2">
      <c r="A12" s="90">
        <v>8</v>
      </c>
      <c r="B12" s="106" t="s">
        <v>186</v>
      </c>
      <c r="C12" s="107"/>
      <c r="D12" s="107"/>
      <c r="E12" s="107"/>
      <c r="F12" s="107"/>
      <c r="G12" s="107"/>
      <c r="H12" s="107"/>
      <c r="I12" s="108"/>
      <c r="J12" s="92"/>
      <c r="K12" s="109" t="s">
        <v>187</v>
      </c>
      <c r="L12" s="110"/>
      <c r="M12" s="110"/>
      <c r="N12" s="111"/>
    </row>
    <row r="13" spans="1:18" x14ac:dyDescent="0.2">
      <c r="A13" s="90">
        <v>9</v>
      </c>
      <c r="B13" s="112" t="s">
        <v>188</v>
      </c>
      <c r="C13" s="113"/>
      <c r="D13" s="113"/>
      <c r="E13" s="113"/>
      <c r="F13" s="113"/>
      <c r="G13" s="113"/>
      <c r="H13" s="113"/>
      <c r="I13" s="114"/>
      <c r="J13" s="92"/>
      <c r="K13" s="115">
        <v>44197</v>
      </c>
      <c r="L13" s="116"/>
      <c r="M13" s="117">
        <v>44378</v>
      </c>
      <c r="N13" s="118">
        <v>44470</v>
      </c>
    </row>
    <row r="14" spans="1:18" x14ac:dyDescent="0.2">
      <c r="A14" s="90">
        <v>10</v>
      </c>
      <c r="B14" s="93" t="s">
        <v>189</v>
      </c>
      <c r="C14" s="93"/>
      <c r="D14" s="93"/>
      <c r="E14" s="93"/>
      <c r="F14" s="93"/>
      <c r="G14" s="93"/>
      <c r="H14" s="93"/>
      <c r="I14" s="93"/>
      <c r="J14" s="92"/>
      <c r="K14" s="20" t="s">
        <v>190</v>
      </c>
      <c r="L14" s="20"/>
      <c r="M14" s="20"/>
      <c r="N14" s="50"/>
    </row>
    <row r="15" spans="1:18" x14ac:dyDescent="0.2">
      <c r="A15" s="90">
        <v>11</v>
      </c>
      <c r="B15" s="93" t="s">
        <v>191</v>
      </c>
      <c r="C15" s="93"/>
      <c r="D15" s="93"/>
      <c r="E15" s="93"/>
      <c r="F15" s="93"/>
      <c r="G15" s="93"/>
      <c r="H15" s="93"/>
      <c r="I15" s="93"/>
      <c r="J15" s="92"/>
      <c r="K15" s="20"/>
      <c r="L15" s="20"/>
      <c r="M15" s="20"/>
      <c r="N15" s="50"/>
    </row>
    <row r="16" spans="1:18" ht="15.75" customHeight="1" x14ac:dyDescent="0.2">
      <c r="A16" s="119" t="s">
        <v>192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1"/>
    </row>
    <row r="17" spans="1:16" ht="30" customHeight="1" thickBot="1" x14ac:dyDescent="0.25">
      <c r="A17" s="122">
        <v>12</v>
      </c>
      <c r="B17" s="123" t="s">
        <v>193</v>
      </c>
      <c r="C17" s="123"/>
      <c r="D17" s="123"/>
      <c r="E17" s="123"/>
      <c r="F17" s="123"/>
      <c r="G17" s="123"/>
      <c r="H17" s="123"/>
      <c r="I17" s="123"/>
      <c r="J17" s="124"/>
      <c r="K17" s="125" t="s">
        <v>194</v>
      </c>
      <c r="L17" s="126"/>
      <c r="M17" s="126"/>
      <c r="N17" s="127"/>
    </row>
    <row r="18" spans="1:16" x14ac:dyDescent="0.2">
      <c r="A18" s="128">
        <v>1</v>
      </c>
      <c r="B18" s="129" t="s">
        <v>175</v>
      </c>
      <c r="C18" s="129"/>
      <c r="D18" s="129"/>
      <c r="E18" s="129"/>
      <c r="F18" s="129"/>
      <c r="G18" s="129"/>
      <c r="H18" s="129"/>
      <c r="I18" s="129"/>
      <c r="J18" s="130"/>
      <c r="K18" s="131">
        <v>44593</v>
      </c>
      <c r="L18" s="132"/>
      <c r="M18" s="132"/>
      <c r="N18" s="133"/>
    </row>
    <row r="19" spans="1:16" ht="14.25" x14ac:dyDescent="0.2">
      <c r="A19" s="90">
        <v>2</v>
      </c>
      <c r="B19" s="93" t="s">
        <v>176</v>
      </c>
      <c r="C19" s="93"/>
      <c r="D19" s="93"/>
      <c r="E19" s="93"/>
      <c r="F19" s="93"/>
      <c r="G19" s="93"/>
      <c r="H19" s="93"/>
      <c r="I19" s="93"/>
      <c r="J19" s="92"/>
      <c r="K19" s="94" t="s">
        <v>92</v>
      </c>
      <c r="L19" s="94"/>
      <c r="M19" s="94"/>
      <c r="N19" s="95"/>
    </row>
    <row r="20" spans="1:16" x14ac:dyDescent="0.2">
      <c r="A20" s="90">
        <v>3</v>
      </c>
      <c r="B20" s="93" t="s">
        <v>177</v>
      </c>
      <c r="C20" s="93"/>
      <c r="D20" s="93"/>
      <c r="E20" s="93"/>
      <c r="F20" s="93"/>
      <c r="G20" s="93"/>
      <c r="H20" s="93"/>
      <c r="I20" s="93"/>
      <c r="J20" s="92"/>
      <c r="K20" s="20" t="s">
        <v>178</v>
      </c>
      <c r="L20" s="20"/>
      <c r="M20" s="20"/>
      <c r="N20" s="50"/>
    </row>
    <row r="21" spans="1:16" x14ac:dyDescent="0.2">
      <c r="A21" s="90">
        <v>4</v>
      </c>
      <c r="B21" s="93" t="s">
        <v>88</v>
      </c>
      <c r="C21" s="93"/>
      <c r="D21" s="93"/>
      <c r="E21" s="93"/>
      <c r="F21" s="93"/>
      <c r="G21" s="93"/>
      <c r="H21" s="93"/>
      <c r="I21" s="93"/>
      <c r="J21" s="92"/>
      <c r="K21" s="20" t="s">
        <v>195</v>
      </c>
      <c r="L21" s="20"/>
      <c r="M21" s="20"/>
      <c r="N21" s="50"/>
    </row>
    <row r="22" spans="1:16" x14ac:dyDescent="0.2">
      <c r="A22" s="90">
        <v>5</v>
      </c>
      <c r="B22" s="93" t="s">
        <v>180</v>
      </c>
      <c r="C22" s="93"/>
      <c r="D22" s="93"/>
      <c r="E22" s="93"/>
      <c r="F22" s="93"/>
      <c r="G22" s="93"/>
      <c r="H22" s="93"/>
      <c r="I22" s="93"/>
      <c r="J22" s="96" t="s">
        <v>140</v>
      </c>
      <c r="K22" s="51">
        <v>35.47</v>
      </c>
      <c r="L22" s="51"/>
      <c r="M22" s="51">
        <v>37.39</v>
      </c>
      <c r="N22" s="53"/>
    </row>
    <row r="23" spans="1:16" x14ac:dyDescent="0.2">
      <c r="A23" s="90">
        <v>6</v>
      </c>
      <c r="B23" s="93" t="s">
        <v>181</v>
      </c>
      <c r="C23" s="93"/>
      <c r="D23" s="93"/>
      <c r="E23" s="93"/>
      <c r="F23" s="93"/>
      <c r="G23" s="93"/>
      <c r="H23" s="93"/>
      <c r="I23" s="93"/>
      <c r="J23" s="92"/>
      <c r="K23" s="20" t="s">
        <v>182</v>
      </c>
      <c r="L23" s="20"/>
      <c r="M23" s="20"/>
      <c r="N23" s="50"/>
    </row>
    <row r="24" spans="1:16" x14ac:dyDescent="0.2">
      <c r="A24" s="90">
        <v>7</v>
      </c>
      <c r="B24" s="93" t="s">
        <v>184</v>
      </c>
      <c r="C24" s="93"/>
      <c r="D24" s="93"/>
      <c r="E24" s="93"/>
      <c r="F24" s="93"/>
      <c r="G24" s="93"/>
      <c r="H24" s="93"/>
      <c r="I24" s="93"/>
      <c r="J24" s="92"/>
      <c r="K24" s="104" t="s">
        <v>185</v>
      </c>
      <c r="L24" s="104"/>
      <c r="M24" s="104"/>
      <c r="N24" s="105"/>
    </row>
    <row r="25" spans="1:16" ht="39.75" customHeight="1" x14ac:dyDescent="0.2">
      <c r="A25" s="90">
        <v>8</v>
      </c>
      <c r="B25" s="106" t="s">
        <v>186</v>
      </c>
      <c r="C25" s="107"/>
      <c r="D25" s="107"/>
      <c r="E25" s="107"/>
      <c r="F25" s="107"/>
      <c r="G25" s="107"/>
      <c r="H25" s="107"/>
      <c r="I25" s="108"/>
      <c r="J25" s="92"/>
      <c r="K25" s="134" t="s">
        <v>196</v>
      </c>
      <c r="L25" s="135"/>
      <c r="M25" s="135"/>
      <c r="N25" s="136"/>
      <c r="P25" s="5"/>
    </row>
    <row r="26" spans="1:16" x14ac:dyDescent="0.2">
      <c r="A26" s="90">
        <v>9</v>
      </c>
      <c r="B26" s="112" t="s">
        <v>188</v>
      </c>
      <c r="C26" s="113"/>
      <c r="D26" s="113"/>
      <c r="E26" s="113"/>
      <c r="F26" s="113"/>
      <c r="G26" s="113"/>
      <c r="H26" s="113"/>
      <c r="I26" s="114"/>
      <c r="J26" s="92"/>
      <c r="K26" s="31">
        <v>44197</v>
      </c>
      <c r="L26" s="20"/>
      <c r="M26" s="31">
        <v>44378</v>
      </c>
      <c r="N26" s="50"/>
    </row>
    <row r="27" spans="1:16" x14ac:dyDescent="0.2">
      <c r="A27" s="90">
        <v>10</v>
      </c>
      <c r="B27" s="93" t="s">
        <v>189</v>
      </c>
      <c r="C27" s="93"/>
      <c r="D27" s="93"/>
      <c r="E27" s="93"/>
      <c r="F27" s="93"/>
      <c r="G27" s="93"/>
      <c r="H27" s="93"/>
      <c r="I27" s="93"/>
      <c r="J27" s="92"/>
      <c r="K27" s="20">
        <v>8.8800000000000008</v>
      </c>
      <c r="L27" s="20"/>
      <c r="M27" s="20"/>
      <c r="N27" s="50"/>
    </row>
    <row r="28" spans="1:16" x14ac:dyDescent="0.2">
      <c r="A28" s="90">
        <v>11</v>
      </c>
      <c r="B28" s="93" t="s">
        <v>191</v>
      </c>
      <c r="C28" s="93"/>
      <c r="D28" s="93"/>
      <c r="E28" s="93"/>
      <c r="F28" s="93"/>
      <c r="G28" s="93"/>
      <c r="H28" s="93"/>
      <c r="I28" s="93"/>
      <c r="J28" s="92"/>
      <c r="K28" s="20">
        <v>3.9399999999999998E-2</v>
      </c>
      <c r="L28" s="20"/>
      <c r="M28" s="20"/>
      <c r="N28" s="50"/>
    </row>
    <row r="29" spans="1:16" x14ac:dyDescent="0.2">
      <c r="A29" s="119" t="s">
        <v>192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6" ht="27.75" customHeight="1" x14ac:dyDescent="0.2">
      <c r="A30" s="90">
        <v>12</v>
      </c>
      <c r="B30" s="137" t="s">
        <v>193</v>
      </c>
      <c r="C30" s="137"/>
      <c r="D30" s="137"/>
      <c r="E30" s="137"/>
      <c r="F30" s="137"/>
      <c r="G30" s="137"/>
      <c r="H30" s="137"/>
      <c r="I30" s="137"/>
      <c r="J30" s="92"/>
      <c r="K30" s="109" t="s">
        <v>197</v>
      </c>
      <c r="L30" s="110"/>
      <c r="M30" s="110"/>
      <c r="N30" s="111"/>
    </row>
    <row r="31" spans="1:16" ht="45.75" customHeight="1" thickBot="1" x14ac:dyDescent="0.25">
      <c r="A31" s="122">
        <v>13</v>
      </c>
      <c r="B31" s="123" t="s">
        <v>193</v>
      </c>
      <c r="C31" s="123"/>
      <c r="D31" s="123"/>
      <c r="E31" s="123"/>
      <c r="F31" s="123"/>
      <c r="G31" s="123"/>
      <c r="H31" s="123"/>
      <c r="I31" s="123"/>
      <c r="J31" s="124"/>
      <c r="K31" s="125" t="s">
        <v>198</v>
      </c>
      <c r="L31" s="138"/>
      <c r="M31" s="138"/>
      <c r="N31" s="139"/>
    </row>
    <row r="32" spans="1:16" x14ac:dyDescent="0.2">
      <c r="A32" s="128">
        <v>1</v>
      </c>
      <c r="B32" s="129" t="s">
        <v>175</v>
      </c>
      <c r="C32" s="129"/>
      <c r="D32" s="129"/>
      <c r="E32" s="129"/>
      <c r="F32" s="129"/>
      <c r="G32" s="129"/>
      <c r="H32" s="129"/>
      <c r="I32" s="129"/>
      <c r="J32" s="130"/>
      <c r="K32" s="131">
        <v>44593</v>
      </c>
      <c r="L32" s="132"/>
      <c r="M32" s="132"/>
      <c r="N32" s="133"/>
    </row>
    <row r="33" spans="1:14" ht="14.25" x14ac:dyDescent="0.2">
      <c r="A33" s="90">
        <v>2</v>
      </c>
      <c r="B33" s="93" t="s">
        <v>176</v>
      </c>
      <c r="C33" s="93"/>
      <c r="D33" s="93"/>
      <c r="E33" s="93"/>
      <c r="F33" s="93"/>
      <c r="G33" s="93"/>
      <c r="H33" s="93"/>
      <c r="I33" s="93"/>
      <c r="J33" s="92"/>
      <c r="K33" s="94" t="s">
        <v>199</v>
      </c>
      <c r="L33" s="94"/>
      <c r="M33" s="94"/>
      <c r="N33" s="95"/>
    </row>
    <row r="34" spans="1:14" x14ac:dyDescent="0.2">
      <c r="A34" s="90">
        <v>3</v>
      </c>
      <c r="B34" s="93" t="s">
        <v>177</v>
      </c>
      <c r="C34" s="93"/>
      <c r="D34" s="93"/>
      <c r="E34" s="93"/>
      <c r="F34" s="93"/>
      <c r="G34" s="93"/>
      <c r="H34" s="93"/>
      <c r="I34" s="93"/>
      <c r="J34" s="92"/>
      <c r="K34" s="20" t="s">
        <v>178</v>
      </c>
      <c r="L34" s="20"/>
      <c r="M34" s="20"/>
      <c r="N34" s="50"/>
    </row>
    <row r="35" spans="1:14" x14ac:dyDescent="0.2">
      <c r="A35" s="90">
        <v>4</v>
      </c>
      <c r="B35" s="93" t="s">
        <v>88</v>
      </c>
      <c r="C35" s="93"/>
      <c r="D35" s="93"/>
      <c r="E35" s="93"/>
      <c r="F35" s="93"/>
      <c r="G35" s="93"/>
      <c r="H35" s="93"/>
      <c r="I35" s="93"/>
      <c r="J35" s="92"/>
      <c r="K35" s="78" t="s">
        <v>195</v>
      </c>
      <c r="L35" s="79"/>
      <c r="M35" s="79"/>
      <c r="N35" s="140"/>
    </row>
    <row r="36" spans="1:14" x14ac:dyDescent="0.2">
      <c r="A36" s="90">
        <v>5</v>
      </c>
      <c r="B36" s="93" t="s">
        <v>180</v>
      </c>
      <c r="C36" s="93"/>
      <c r="D36" s="93"/>
      <c r="E36" s="93"/>
      <c r="F36" s="93"/>
      <c r="G36" s="93"/>
      <c r="H36" s="93"/>
      <c r="I36" s="93"/>
      <c r="J36" s="96" t="s">
        <v>140</v>
      </c>
      <c r="K36" s="20">
        <v>29.12</v>
      </c>
      <c r="L36" s="20"/>
      <c r="M36" s="51">
        <v>30.7</v>
      </c>
      <c r="N36" s="53"/>
    </row>
    <row r="37" spans="1:14" x14ac:dyDescent="0.2">
      <c r="A37" s="90">
        <v>6</v>
      </c>
      <c r="B37" s="93" t="s">
        <v>181</v>
      </c>
      <c r="C37" s="93"/>
      <c r="D37" s="93"/>
      <c r="E37" s="93"/>
      <c r="F37" s="93"/>
      <c r="G37" s="93"/>
      <c r="H37" s="93"/>
      <c r="I37" s="93"/>
      <c r="J37" s="92"/>
      <c r="K37" s="20" t="s">
        <v>182</v>
      </c>
      <c r="L37" s="20"/>
      <c r="M37" s="20"/>
      <c r="N37" s="50"/>
    </row>
    <row r="38" spans="1:14" ht="12.75" customHeight="1" x14ac:dyDescent="0.2">
      <c r="A38" s="90">
        <v>7</v>
      </c>
      <c r="B38" s="93" t="s">
        <v>184</v>
      </c>
      <c r="C38" s="93"/>
      <c r="D38" s="93"/>
      <c r="E38" s="93"/>
      <c r="F38" s="93"/>
      <c r="G38" s="93"/>
      <c r="H38" s="93"/>
      <c r="I38" s="93"/>
      <c r="J38" s="92"/>
      <c r="K38" s="104" t="s">
        <v>185</v>
      </c>
      <c r="L38" s="104"/>
      <c r="M38" s="104"/>
      <c r="N38" s="105"/>
    </row>
    <row r="39" spans="1:14" ht="39.75" customHeight="1" x14ac:dyDescent="0.2">
      <c r="A39" s="90">
        <v>8</v>
      </c>
      <c r="B39" s="106" t="s">
        <v>186</v>
      </c>
      <c r="C39" s="107"/>
      <c r="D39" s="107"/>
      <c r="E39" s="107"/>
      <c r="F39" s="107"/>
      <c r="G39" s="107"/>
      <c r="H39" s="107"/>
      <c r="I39" s="108"/>
      <c r="J39" s="92"/>
      <c r="K39" s="134" t="s">
        <v>196</v>
      </c>
      <c r="L39" s="135"/>
      <c r="M39" s="135"/>
      <c r="N39" s="136"/>
    </row>
    <row r="40" spans="1:14" x14ac:dyDescent="0.2">
      <c r="A40" s="90">
        <v>9</v>
      </c>
      <c r="B40" s="112" t="s">
        <v>188</v>
      </c>
      <c r="C40" s="113"/>
      <c r="D40" s="113"/>
      <c r="E40" s="113"/>
      <c r="F40" s="113"/>
      <c r="G40" s="113"/>
      <c r="H40" s="113"/>
      <c r="I40" s="114"/>
      <c r="J40" s="92"/>
      <c r="K40" s="31">
        <v>44197</v>
      </c>
      <c r="L40" s="20"/>
      <c r="M40" s="31">
        <v>44378</v>
      </c>
      <c r="N40" s="50"/>
    </row>
    <row r="41" spans="1:14" x14ac:dyDescent="0.2">
      <c r="A41" s="90">
        <v>10</v>
      </c>
      <c r="B41" s="93" t="s">
        <v>189</v>
      </c>
      <c r="C41" s="93"/>
      <c r="D41" s="93"/>
      <c r="E41" s="93"/>
      <c r="F41" s="93"/>
      <c r="G41" s="93"/>
      <c r="H41" s="93"/>
      <c r="I41" s="93"/>
      <c r="J41" s="92"/>
      <c r="K41" s="20">
        <v>8.8800000000000008</v>
      </c>
      <c r="L41" s="20"/>
      <c r="M41" s="20"/>
      <c r="N41" s="50"/>
    </row>
    <row r="42" spans="1:14" x14ac:dyDescent="0.2">
      <c r="A42" s="90">
        <v>11</v>
      </c>
      <c r="B42" s="93" t="s">
        <v>191</v>
      </c>
      <c r="C42" s="93"/>
      <c r="D42" s="93"/>
      <c r="E42" s="93"/>
      <c r="F42" s="93"/>
      <c r="G42" s="93"/>
      <c r="H42" s="93"/>
      <c r="I42" s="93"/>
      <c r="J42" s="92"/>
      <c r="K42" s="20">
        <v>3.9399999999999998E-2</v>
      </c>
      <c r="L42" s="20"/>
      <c r="M42" s="20"/>
      <c r="N42" s="50"/>
    </row>
    <row r="43" spans="1:14" x14ac:dyDescent="0.2">
      <c r="A43" s="119" t="s">
        <v>192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1"/>
    </row>
    <row r="44" spans="1:14" ht="25.5" customHeight="1" x14ac:dyDescent="0.2">
      <c r="A44" s="90">
        <v>12</v>
      </c>
      <c r="B44" s="137" t="s">
        <v>193</v>
      </c>
      <c r="C44" s="137"/>
      <c r="D44" s="137"/>
      <c r="E44" s="137"/>
      <c r="F44" s="137"/>
      <c r="G44" s="137"/>
      <c r="H44" s="137"/>
      <c r="I44" s="137"/>
      <c r="J44" s="92"/>
      <c r="K44" s="109" t="s">
        <v>197</v>
      </c>
      <c r="L44" s="110"/>
      <c r="M44" s="110"/>
      <c r="N44" s="111"/>
    </row>
    <row r="45" spans="1:14" ht="39.75" customHeight="1" thickBot="1" x14ac:dyDescent="0.25">
      <c r="A45" s="122">
        <v>13</v>
      </c>
      <c r="B45" s="123" t="s">
        <v>193</v>
      </c>
      <c r="C45" s="123"/>
      <c r="D45" s="123"/>
      <c r="E45" s="123"/>
      <c r="F45" s="123"/>
      <c r="G45" s="123"/>
      <c r="H45" s="123"/>
      <c r="I45" s="123"/>
      <c r="J45" s="124"/>
      <c r="K45" s="125" t="s">
        <v>198</v>
      </c>
      <c r="L45" s="126"/>
      <c r="M45" s="126"/>
      <c r="N45" s="127"/>
    </row>
    <row r="46" spans="1:14" x14ac:dyDescent="0.2">
      <c r="A46" s="128">
        <v>1</v>
      </c>
      <c r="B46" s="141" t="s">
        <v>175</v>
      </c>
      <c r="C46" s="141"/>
      <c r="D46" s="141"/>
      <c r="E46" s="141"/>
      <c r="F46" s="141"/>
      <c r="G46" s="141"/>
      <c r="H46" s="141"/>
      <c r="I46" s="141"/>
      <c r="J46" s="130"/>
      <c r="K46" s="131">
        <v>44593</v>
      </c>
      <c r="L46" s="132"/>
      <c r="M46" s="132"/>
      <c r="N46" s="133"/>
    </row>
    <row r="47" spans="1:14" ht="14.25" x14ac:dyDescent="0.2">
      <c r="A47" s="90">
        <v>2</v>
      </c>
      <c r="B47" s="93" t="s">
        <v>176</v>
      </c>
      <c r="C47" s="93"/>
      <c r="D47" s="93"/>
      <c r="E47" s="93"/>
      <c r="F47" s="93"/>
      <c r="G47" s="93"/>
      <c r="H47" s="93"/>
      <c r="I47" s="93"/>
      <c r="J47" s="92"/>
      <c r="K47" s="94" t="s">
        <v>97</v>
      </c>
      <c r="L47" s="94"/>
      <c r="M47" s="94"/>
      <c r="N47" s="95"/>
    </row>
    <row r="48" spans="1:14" x14ac:dyDescent="0.2">
      <c r="A48" s="90">
        <v>3</v>
      </c>
      <c r="B48" s="93" t="s">
        <v>177</v>
      </c>
      <c r="C48" s="93"/>
      <c r="D48" s="93"/>
      <c r="E48" s="93"/>
      <c r="F48" s="93"/>
      <c r="G48" s="93"/>
      <c r="H48" s="93"/>
      <c r="I48" s="93"/>
      <c r="J48" s="92"/>
      <c r="K48" s="20" t="s">
        <v>178</v>
      </c>
      <c r="L48" s="20"/>
      <c r="M48" s="20"/>
      <c r="N48" s="50"/>
    </row>
    <row r="49" spans="1:14" x14ac:dyDescent="0.2">
      <c r="A49" s="90">
        <v>4</v>
      </c>
      <c r="B49" s="93" t="s">
        <v>88</v>
      </c>
      <c r="C49" s="93"/>
      <c r="D49" s="93"/>
      <c r="E49" s="93"/>
      <c r="F49" s="93"/>
      <c r="G49" s="93"/>
      <c r="H49" s="93"/>
      <c r="I49" s="93"/>
      <c r="J49" s="92"/>
      <c r="K49" s="20" t="s">
        <v>200</v>
      </c>
      <c r="L49" s="20"/>
      <c r="M49" s="20"/>
      <c r="N49" s="50"/>
    </row>
    <row r="50" spans="1:14" x14ac:dyDescent="0.2">
      <c r="A50" s="142">
        <v>5</v>
      </c>
      <c r="B50" s="93" t="s">
        <v>201</v>
      </c>
      <c r="C50" s="93"/>
      <c r="D50" s="93"/>
      <c r="E50" s="93"/>
      <c r="F50" s="93"/>
      <c r="G50" s="93"/>
      <c r="H50" s="93"/>
      <c r="I50" s="93"/>
      <c r="J50" s="143" t="s">
        <v>140</v>
      </c>
      <c r="K50" s="51">
        <v>4.7300000000000004</v>
      </c>
      <c r="L50" s="51"/>
      <c r="M50" s="51">
        <v>4.97</v>
      </c>
      <c r="N50" s="53"/>
    </row>
    <row r="51" spans="1:14" x14ac:dyDescent="0.2">
      <c r="A51" s="144"/>
      <c r="B51" s="93" t="s">
        <v>202</v>
      </c>
      <c r="C51" s="93"/>
      <c r="D51" s="93"/>
      <c r="E51" s="93"/>
      <c r="F51" s="93"/>
      <c r="G51" s="93"/>
      <c r="H51" s="93"/>
      <c r="I51" s="93"/>
      <c r="J51" s="145"/>
      <c r="K51" s="97">
        <v>5.23</v>
      </c>
      <c r="L51" s="52"/>
      <c r="M51" s="78">
        <v>5.51</v>
      </c>
      <c r="N51" s="140"/>
    </row>
    <row r="52" spans="1:14" x14ac:dyDescent="0.2">
      <c r="A52" s="146"/>
      <c r="B52" s="93" t="s">
        <v>203</v>
      </c>
      <c r="C52" s="93"/>
      <c r="D52" s="93"/>
      <c r="E52" s="93"/>
      <c r="F52" s="93"/>
      <c r="G52" s="93"/>
      <c r="H52" s="93"/>
      <c r="I52" s="93"/>
      <c r="J52" s="147"/>
      <c r="K52" s="97">
        <v>3.09</v>
      </c>
      <c r="L52" s="52"/>
      <c r="M52" s="78">
        <v>3.25</v>
      </c>
      <c r="N52" s="140"/>
    </row>
    <row r="53" spans="1:14" x14ac:dyDescent="0.2">
      <c r="A53" s="90">
        <v>6</v>
      </c>
      <c r="B53" s="93" t="s">
        <v>181</v>
      </c>
      <c r="C53" s="93"/>
      <c r="D53" s="93"/>
      <c r="E53" s="93"/>
      <c r="F53" s="93"/>
      <c r="G53" s="93"/>
      <c r="H53" s="93"/>
      <c r="I53" s="93"/>
      <c r="J53" s="92"/>
      <c r="K53" s="20" t="s">
        <v>204</v>
      </c>
      <c r="L53" s="20"/>
      <c r="M53" s="20"/>
      <c r="N53" s="50"/>
    </row>
    <row r="54" spans="1:14" ht="15" customHeight="1" x14ac:dyDescent="0.2">
      <c r="A54" s="90">
        <v>7</v>
      </c>
      <c r="B54" s="93" t="s">
        <v>184</v>
      </c>
      <c r="C54" s="93"/>
      <c r="D54" s="93"/>
      <c r="E54" s="93"/>
      <c r="F54" s="93"/>
      <c r="G54" s="93"/>
      <c r="H54" s="93"/>
      <c r="I54" s="93"/>
      <c r="J54" s="92"/>
      <c r="K54" s="104" t="s">
        <v>185</v>
      </c>
      <c r="L54" s="104"/>
      <c r="M54" s="104"/>
      <c r="N54" s="105"/>
    </row>
    <row r="55" spans="1:14" ht="39.75" customHeight="1" x14ac:dyDescent="0.2">
      <c r="A55" s="90">
        <v>8</v>
      </c>
      <c r="B55" s="106" t="s">
        <v>186</v>
      </c>
      <c r="C55" s="107"/>
      <c r="D55" s="107"/>
      <c r="E55" s="107"/>
      <c r="F55" s="107"/>
      <c r="G55" s="107"/>
      <c r="H55" s="107"/>
      <c r="I55" s="108"/>
      <c r="J55" s="92"/>
      <c r="K55" s="134" t="s">
        <v>205</v>
      </c>
      <c r="L55" s="135"/>
      <c r="M55" s="135"/>
      <c r="N55" s="136"/>
    </row>
    <row r="56" spans="1:14" x14ac:dyDescent="0.2">
      <c r="A56" s="90">
        <v>9</v>
      </c>
      <c r="B56" s="112" t="s">
        <v>188</v>
      </c>
      <c r="C56" s="113"/>
      <c r="D56" s="113"/>
      <c r="E56" s="113"/>
      <c r="F56" s="113"/>
      <c r="G56" s="113"/>
      <c r="H56" s="113"/>
      <c r="I56" s="114"/>
      <c r="J56" s="92"/>
      <c r="K56" s="148">
        <v>44197</v>
      </c>
      <c r="L56" s="149"/>
      <c r="M56" s="148">
        <v>44378</v>
      </c>
      <c r="N56" s="150"/>
    </row>
    <row r="57" spans="1:14" ht="66" customHeight="1" x14ac:dyDescent="0.2">
      <c r="A57" s="151">
        <v>10</v>
      </c>
      <c r="B57" s="152" t="s">
        <v>189</v>
      </c>
      <c r="C57" s="152"/>
      <c r="D57" s="152"/>
      <c r="E57" s="152"/>
      <c r="F57" s="152"/>
      <c r="G57" s="152"/>
      <c r="H57" s="152"/>
      <c r="I57" s="152"/>
      <c r="J57" s="92"/>
      <c r="K57" s="72" t="s">
        <v>206</v>
      </c>
      <c r="L57" s="76"/>
      <c r="M57" s="76"/>
      <c r="N57" s="77"/>
    </row>
    <row r="58" spans="1:14" x14ac:dyDescent="0.2">
      <c r="A58" s="90">
        <v>11</v>
      </c>
      <c r="B58" s="93" t="s">
        <v>191</v>
      </c>
      <c r="C58" s="93"/>
      <c r="D58" s="93"/>
      <c r="E58" s="93"/>
      <c r="F58" s="93"/>
      <c r="G58" s="93"/>
      <c r="H58" s="93"/>
      <c r="I58" s="93"/>
      <c r="J58" s="92"/>
      <c r="K58" s="20">
        <v>0.93369999999999997</v>
      </c>
      <c r="L58" s="20"/>
      <c r="M58" s="20"/>
      <c r="N58" s="50"/>
    </row>
    <row r="59" spans="1:14" ht="12.75" customHeight="1" x14ac:dyDescent="0.2">
      <c r="A59" s="119" t="s">
        <v>192</v>
      </c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1"/>
    </row>
    <row r="60" spans="1:14" ht="28.5" customHeight="1" x14ac:dyDescent="0.2">
      <c r="A60" s="151">
        <v>12</v>
      </c>
      <c r="B60" s="153" t="s">
        <v>193</v>
      </c>
      <c r="C60" s="153"/>
      <c r="D60" s="153"/>
      <c r="E60" s="153"/>
      <c r="F60" s="153"/>
      <c r="G60" s="153"/>
      <c r="H60" s="153"/>
      <c r="I60" s="153"/>
      <c r="J60" s="92"/>
      <c r="K60" s="109" t="s">
        <v>207</v>
      </c>
      <c r="L60" s="110"/>
      <c r="M60" s="110"/>
      <c r="N60" s="111"/>
    </row>
    <row r="61" spans="1:14" ht="30" customHeight="1" x14ac:dyDescent="0.2">
      <c r="A61" s="151">
        <v>13</v>
      </c>
      <c r="B61" s="153" t="s">
        <v>193</v>
      </c>
      <c r="C61" s="153"/>
      <c r="D61" s="153"/>
      <c r="E61" s="153"/>
      <c r="F61" s="153"/>
      <c r="G61" s="153"/>
      <c r="H61" s="153"/>
      <c r="I61" s="153"/>
      <c r="J61" s="154"/>
      <c r="K61" s="109" t="s">
        <v>208</v>
      </c>
      <c r="L61" s="110"/>
      <c r="M61" s="110"/>
      <c r="N61" s="111"/>
    </row>
    <row r="62" spans="1:14" ht="42.75" customHeight="1" thickBot="1" x14ac:dyDescent="0.25">
      <c r="A62" s="155">
        <v>14</v>
      </c>
      <c r="B62" s="156" t="s">
        <v>193</v>
      </c>
      <c r="C62" s="156"/>
      <c r="D62" s="156"/>
      <c r="E62" s="156"/>
      <c r="F62" s="156"/>
      <c r="G62" s="156"/>
      <c r="H62" s="156"/>
      <c r="I62" s="156"/>
      <c r="J62" s="124"/>
      <c r="K62" s="157" t="s">
        <v>209</v>
      </c>
      <c r="L62" s="158"/>
      <c r="M62" s="158"/>
      <c r="N62" s="159"/>
    </row>
    <row r="63" spans="1:14" x14ac:dyDescent="0.2">
      <c r="A63" s="128">
        <v>1</v>
      </c>
      <c r="B63" s="141" t="s">
        <v>175</v>
      </c>
      <c r="C63" s="141"/>
      <c r="D63" s="141"/>
      <c r="E63" s="141"/>
      <c r="F63" s="141"/>
      <c r="G63" s="141"/>
      <c r="H63" s="141"/>
      <c r="I63" s="141"/>
      <c r="J63" s="130"/>
      <c r="K63" s="131">
        <v>44593</v>
      </c>
      <c r="L63" s="132"/>
      <c r="M63" s="132"/>
      <c r="N63" s="133"/>
    </row>
    <row r="64" spans="1:14" ht="14.25" x14ac:dyDescent="0.2">
      <c r="A64" s="90">
        <v>2</v>
      </c>
      <c r="B64" s="93" t="s">
        <v>176</v>
      </c>
      <c r="C64" s="93"/>
      <c r="D64" s="93"/>
      <c r="E64" s="93"/>
      <c r="F64" s="93"/>
      <c r="G64" s="93"/>
      <c r="H64" s="93"/>
      <c r="I64" s="93"/>
      <c r="J64" s="92"/>
      <c r="K64" s="94" t="s">
        <v>210</v>
      </c>
      <c r="L64" s="94"/>
      <c r="M64" s="94"/>
      <c r="N64" s="95"/>
    </row>
    <row r="65" spans="1:14" x14ac:dyDescent="0.2">
      <c r="A65" s="90">
        <v>3</v>
      </c>
      <c r="B65" s="93" t="s">
        <v>177</v>
      </c>
      <c r="C65" s="93"/>
      <c r="D65" s="93"/>
      <c r="E65" s="93"/>
      <c r="F65" s="93"/>
      <c r="G65" s="93"/>
      <c r="H65" s="93"/>
      <c r="I65" s="93"/>
      <c r="J65" s="92"/>
      <c r="K65" s="20" t="s">
        <v>178</v>
      </c>
      <c r="L65" s="20"/>
      <c r="M65" s="20"/>
      <c r="N65" s="50"/>
    </row>
    <row r="66" spans="1:14" x14ac:dyDescent="0.2">
      <c r="A66" s="90">
        <v>4</v>
      </c>
      <c r="B66" s="93" t="s">
        <v>88</v>
      </c>
      <c r="C66" s="93"/>
      <c r="D66" s="93"/>
      <c r="E66" s="93"/>
      <c r="F66" s="93"/>
      <c r="G66" s="93"/>
      <c r="H66" s="93"/>
      <c r="I66" s="93"/>
      <c r="J66" s="92"/>
      <c r="K66" s="20" t="s">
        <v>211</v>
      </c>
      <c r="L66" s="20"/>
      <c r="M66" s="20"/>
      <c r="N66" s="50"/>
    </row>
    <row r="67" spans="1:14" x14ac:dyDescent="0.2">
      <c r="A67" s="90">
        <v>5</v>
      </c>
      <c r="B67" s="93" t="s">
        <v>212</v>
      </c>
      <c r="C67" s="93"/>
      <c r="D67" s="93"/>
      <c r="E67" s="93"/>
      <c r="F67" s="93"/>
      <c r="G67" s="93"/>
      <c r="H67" s="93"/>
      <c r="I67" s="93"/>
      <c r="J67" s="96" t="s">
        <v>140</v>
      </c>
      <c r="K67" s="78" t="s">
        <v>213</v>
      </c>
      <c r="L67" s="54"/>
      <c r="M67" s="78" t="s">
        <v>214</v>
      </c>
      <c r="N67" s="140"/>
    </row>
    <row r="68" spans="1:14" x14ac:dyDescent="0.2">
      <c r="A68" s="90">
        <v>6</v>
      </c>
      <c r="B68" s="93" t="s">
        <v>181</v>
      </c>
      <c r="C68" s="93"/>
      <c r="D68" s="93"/>
      <c r="E68" s="93"/>
      <c r="F68" s="93"/>
      <c r="G68" s="93"/>
      <c r="H68" s="93"/>
      <c r="I68" s="93"/>
      <c r="J68" s="92"/>
      <c r="K68" s="78" t="s">
        <v>215</v>
      </c>
      <c r="L68" s="79"/>
      <c r="M68" s="79"/>
      <c r="N68" s="140"/>
    </row>
    <row r="69" spans="1:14" x14ac:dyDescent="0.2">
      <c r="A69" s="90">
        <v>7</v>
      </c>
      <c r="B69" s="93" t="s">
        <v>184</v>
      </c>
      <c r="C69" s="93"/>
      <c r="D69" s="93"/>
      <c r="E69" s="93"/>
      <c r="F69" s="93"/>
      <c r="G69" s="93"/>
      <c r="H69" s="93"/>
      <c r="I69" s="93"/>
      <c r="J69" s="92"/>
      <c r="K69" s="104" t="s">
        <v>185</v>
      </c>
      <c r="L69" s="104"/>
      <c r="M69" s="104"/>
      <c r="N69" s="105"/>
    </row>
    <row r="70" spans="1:14" ht="30.75" customHeight="1" x14ac:dyDescent="0.2">
      <c r="A70" s="90">
        <v>8</v>
      </c>
      <c r="B70" s="106" t="s">
        <v>186</v>
      </c>
      <c r="C70" s="107"/>
      <c r="D70" s="107"/>
      <c r="E70" s="107"/>
      <c r="F70" s="107"/>
      <c r="G70" s="107"/>
      <c r="H70" s="107"/>
      <c r="I70" s="108"/>
      <c r="J70" s="92"/>
      <c r="K70" s="109" t="s">
        <v>216</v>
      </c>
      <c r="L70" s="160"/>
      <c r="M70" s="160"/>
      <c r="N70" s="161"/>
    </row>
    <row r="71" spans="1:14" ht="32.25" customHeight="1" x14ac:dyDescent="0.2">
      <c r="A71" s="90">
        <v>9</v>
      </c>
      <c r="B71" s="106" t="s">
        <v>186</v>
      </c>
      <c r="C71" s="107"/>
      <c r="D71" s="107"/>
      <c r="E71" s="107"/>
      <c r="F71" s="107"/>
      <c r="G71" s="107"/>
      <c r="H71" s="107"/>
      <c r="I71" s="108"/>
      <c r="J71" s="92"/>
      <c r="K71" s="162" t="s">
        <v>217</v>
      </c>
      <c r="L71" s="163"/>
      <c r="M71" s="163"/>
      <c r="N71" s="164"/>
    </row>
    <row r="72" spans="1:14" x14ac:dyDescent="0.2">
      <c r="A72" s="90">
        <v>10</v>
      </c>
      <c r="B72" s="112" t="s">
        <v>188</v>
      </c>
      <c r="C72" s="113"/>
      <c r="D72" s="113"/>
      <c r="E72" s="113"/>
      <c r="F72" s="113"/>
      <c r="G72" s="113"/>
      <c r="H72" s="113"/>
      <c r="I72" s="114"/>
      <c r="J72" s="92"/>
      <c r="K72" s="148">
        <v>44197</v>
      </c>
      <c r="L72" s="149"/>
      <c r="M72" s="148">
        <v>44378</v>
      </c>
      <c r="N72" s="150"/>
    </row>
    <row r="73" spans="1:14" x14ac:dyDescent="0.2">
      <c r="A73" s="90">
        <v>11</v>
      </c>
      <c r="B73" s="93" t="s">
        <v>189</v>
      </c>
      <c r="C73" s="93"/>
      <c r="D73" s="93"/>
      <c r="E73" s="93"/>
      <c r="F73" s="93"/>
      <c r="G73" s="93"/>
      <c r="H73" s="93"/>
      <c r="I73" s="93"/>
      <c r="J73" s="92" t="s">
        <v>218</v>
      </c>
      <c r="K73" s="20">
        <v>30</v>
      </c>
      <c r="L73" s="20"/>
      <c r="M73" s="20"/>
      <c r="N73" s="50"/>
    </row>
    <row r="74" spans="1:14" ht="15" customHeight="1" x14ac:dyDescent="0.2">
      <c r="A74" s="90">
        <v>12</v>
      </c>
      <c r="B74" s="93" t="s">
        <v>191</v>
      </c>
      <c r="C74" s="93"/>
      <c r="D74" s="93"/>
      <c r="E74" s="93"/>
      <c r="F74" s="93"/>
      <c r="G74" s="93"/>
      <c r="H74" s="93"/>
      <c r="I74" s="93"/>
      <c r="J74" s="92"/>
      <c r="K74" s="20"/>
      <c r="L74" s="20"/>
      <c r="M74" s="20"/>
      <c r="N74" s="50"/>
    </row>
    <row r="75" spans="1:14" x14ac:dyDescent="0.2">
      <c r="A75" s="119" t="s">
        <v>192</v>
      </c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1"/>
    </row>
    <row r="76" spans="1:14" ht="30.75" customHeight="1" x14ac:dyDescent="0.2">
      <c r="A76" s="90">
        <v>13</v>
      </c>
      <c r="B76" s="137" t="s">
        <v>193</v>
      </c>
      <c r="C76" s="137"/>
      <c r="D76" s="137"/>
      <c r="E76" s="137"/>
      <c r="F76" s="137"/>
      <c r="G76" s="137"/>
      <c r="H76" s="137"/>
      <c r="I76" s="137"/>
      <c r="J76" s="165"/>
      <c r="K76" s="109" t="s">
        <v>216</v>
      </c>
      <c r="L76" s="160"/>
      <c r="M76" s="160"/>
      <c r="N76" s="161"/>
    </row>
    <row r="77" spans="1:14" ht="29.25" customHeight="1" thickBot="1" x14ac:dyDescent="0.25">
      <c r="A77" s="122">
        <v>14</v>
      </c>
      <c r="B77" s="123" t="s">
        <v>193</v>
      </c>
      <c r="C77" s="123"/>
      <c r="D77" s="123"/>
      <c r="E77" s="123"/>
      <c r="F77" s="123"/>
      <c r="G77" s="123"/>
      <c r="H77" s="123"/>
      <c r="I77" s="123"/>
      <c r="J77" s="124"/>
      <c r="K77" s="125" t="s">
        <v>217</v>
      </c>
      <c r="L77" s="138"/>
      <c r="M77" s="138"/>
      <c r="N77" s="139"/>
    </row>
    <row r="78" spans="1:14" x14ac:dyDescent="0.2">
      <c r="A78" s="128">
        <v>1</v>
      </c>
      <c r="B78" s="129" t="s">
        <v>175</v>
      </c>
      <c r="C78" s="129"/>
      <c r="D78" s="129"/>
      <c r="E78" s="129"/>
      <c r="F78" s="129"/>
      <c r="G78" s="129"/>
      <c r="H78" s="129"/>
      <c r="I78" s="129"/>
      <c r="J78" s="130"/>
      <c r="K78" s="166">
        <v>44593</v>
      </c>
      <c r="L78" s="167"/>
      <c r="M78" s="167"/>
      <c r="N78" s="168"/>
    </row>
    <row r="79" spans="1:14" ht="14.25" x14ac:dyDescent="0.2">
      <c r="A79" s="90">
        <v>2</v>
      </c>
      <c r="B79" s="93" t="s">
        <v>176</v>
      </c>
      <c r="C79" s="93"/>
      <c r="D79" s="93"/>
      <c r="E79" s="93"/>
      <c r="F79" s="93"/>
      <c r="G79" s="93"/>
      <c r="H79" s="93"/>
      <c r="I79" s="93"/>
      <c r="J79" s="92"/>
      <c r="K79" s="169" t="s">
        <v>219</v>
      </c>
      <c r="L79" s="169"/>
      <c r="M79" s="169"/>
      <c r="N79" s="170"/>
    </row>
    <row r="80" spans="1:14" x14ac:dyDescent="0.2">
      <c r="A80" s="90">
        <v>3</v>
      </c>
      <c r="B80" s="93" t="s">
        <v>177</v>
      </c>
      <c r="C80" s="93"/>
      <c r="D80" s="93"/>
      <c r="E80" s="93"/>
      <c r="F80" s="93"/>
      <c r="G80" s="93"/>
      <c r="H80" s="93"/>
      <c r="I80" s="93"/>
      <c r="J80" s="92"/>
      <c r="K80" s="149" t="s">
        <v>178</v>
      </c>
      <c r="L80" s="149"/>
      <c r="M80" s="149"/>
      <c r="N80" s="150"/>
    </row>
    <row r="81" spans="1:16" x14ac:dyDescent="0.2">
      <c r="A81" s="90">
        <v>4</v>
      </c>
      <c r="B81" s="93" t="s">
        <v>88</v>
      </c>
      <c r="C81" s="93"/>
      <c r="D81" s="93"/>
      <c r="E81" s="93"/>
      <c r="F81" s="93"/>
      <c r="G81" s="93"/>
      <c r="H81" s="93"/>
      <c r="I81" s="93"/>
      <c r="J81" s="92"/>
      <c r="K81" s="149" t="s">
        <v>220</v>
      </c>
      <c r="L81" s="149"/>
      <c r="M81" s="149"/>
      <c r="N81" s="150"/>
    </row>
    <row r="82" spans="1:16" x14ac:dyDescent="0.2">
      <c r="A82" s="90">
        <v>5</v>
      </c>
      <c r="B82" s="93" t="s">
        <v>180</v>
      </c>
      <c r="C82" s="93"/>
      <c r="D82" s="93"/>
      <c r="E82" s="93"/>
      <c r="F82" s="93"/>
      <c r="G82" s="93"/>
      <c r="H82" s="93"/>
      <c r="I82" s="93"/>
      <c r="J82" s="96" t="s">
        <v>140</v>
      </c>
      <c r="K82" s="100">
        <v>531.77</v>
      </c>
      <c r="L82" s="102"/>
      <c r="M82" s="149">
        <v>549.85</v>
      </c>
      <c r="N82" s="150"/>
      <c r="P82" s="171"/>
    </row>
    <row r="83" spans="1:16" ht="30.75" customHeight="1" x14ac:dyDescent="0.2">
      <c r="A83" s="90">
        <v>6</v>
      </c>
      <c r="B83" s="93" t="s">
        <v>181</v>
      </c>
      <c r="C83" s="93"/>
      <c r="D83" s="93"/>
      <c r="E83" s="93"/>
      <c r="F83" s="93"/>
      <c r="G83" s="93"/>
      <c r="H83" s="93"/>
      <c r="I83" s="93"/>
      <c r="J83" s="92"/>
      <c r="K83" s="72" t="s">
        <v>221</v>
      </c>
      <c r="L83" s="76"/>
      <c r="M83" s="76"/>
      <c r="N83" s="77"/>
    </row>
    <row r="84" spans="1:16" x14ac:dyDescent="0.2">
      <c r="A84" s="90">
        <v>7</v>
      </c>
      <c r="B84" s="93" t="s">
        <v>184</v>
      </c>
      <c r="C84" s="93"/>
      <c r="D84" s="93"/>
      <c r="E84" s="93"/>
      <c r="F84" s="93"/>
      <c r="G84" s="93"/>
      <c r="H84" s="93"/>
      <c r="I84" s="93"/>
      <c r="J84" s="92"/>
      <c r="K84" s="104" t="s">
        <v>185</v>
      </c>
      <c r="L84" s="104"/>
      <c r="M84" s="104"/>
      <c r="N84" s="105"/>
    </row>
    <row r="85" spans="1:16" ht="27" customHeight="1" x14ac:dyDescent="0.2">
      <c r="A85" s="90">
        <v>8</v>
      </c>
      <c r="B85" s="106" t="s">
        <v>186</v>
      </c>
      <c r="C85" s="107"/>
      <c r="D85" s="107"/>
      <c r="E85" s="107"/>
      <c r="F85" s="107"/>
      <c r="G85" s="107"/>
      <c r="H85" s="107"/>
      <c r="I85" s="108"/>
      <c r="J85" s="92"/>
      <c r="K85" s="162" t="s">
        <v>222</v>
      </c>
      <c r="L85" s="163"/>
      <c r="M85" s="163"/>
      <c r="N85" s="164"/>
    </row>
    <row r="86" spans="1:16" ht="28.5" customHeight="1" x14ac:dyDescent="0.2">
      <c r="A86" s="90">
        <v>9</v>
      </c>
      <c r="B86" s="106" t="s">
        <v>186</v>
      </c>
      <c r="C86" s="107"/>
      <c r="D86" s="107"/>
      <c r="E86" s="107"/>
      <c r="F86" s="107"/>
      <c r="G86" s="107"/>
      <c r="H86" s="107"/>
      <c r="I86" s="108"/>
      <c r="J86" s="92"/>
      <c r="K86" s="172"/>
      <c r="L86" s="173"/>
      <c r="M86" s="173"/>
      <c r="N86" s="174"/>
    </row>
    <row r="87" spans="1:16" x14ac:dyDescent="0.2">
      <c r="A87" s="47">
        <v>10</v>
      </c>
      <c r="B87" s="23" t="s">
        <v>188</v>
      </c>
      <c r="C87" s="24"/>
      <c r="D87" s="24"/>
      <c r="E87" s="24"/>
      <c r="F87" s="24"/>
      <c r="G87" s="24"/>
      <c r="H87" s="24"/>
      <c r="I87" s="25"/>
      <c r="J87" s="29"/>
      <c r="K87" s="175">
        <v>44197</v>
      </c>
      <c r="L87" s="176"/>
      <c r="M87" s="175">
        <v>44378</v>
      </c>
      <c r="N87" s="177"/>
    </row>
    <row r="88" spans="1:16" ht="24.75" customHeight="1" x14ac:dyDescent="0.2">
      <c r="A88" s="47">
        <v>11</v>
      </c>
      <c r="B88" s="18" t="s">
        <v>189</v>
      </c>
      <c r="C88" s="18"/>
      <c r="D88" s="18"/>
      <c r="E88" s="18"/>
      <c r="F88" s="18"/>
      <c r="G88" s="18"/>
      <c r="H88" s="18"/>
      <c r="I88" s="18"/>
      <c r="J88" s="29"/>
      <c r="K88" s="178" t="s">
        <v>223</v>
      </c>
      <c r="L88" s="179"/>
      <c r="M88" s="179"/>
      <c r="N88" s="180"/>
    </row>
    <row r="89" spans="1:16" x14ac:dyDescent="0.2">
      <c r="A89" s="47">
        <v>12</v>
      </c>
      <c r="B89" s="18" t="s">
        <v>191</v>
      </c>
      <c r="C89" s="18"/>
      <c r="D89" s="18"/>
      <c r="E89" s="18"/>
      <c r="F89" s="18"/>
      <c r="G89" s="18"/>
      <c r="H89" s="18"/>
      <c r="I89" s="18"/>
      <c r="J89" s="29"/>
      <c r="K89" s="35"/>
      <c r="L89" s="36"/>
      <c r="M89" s="36"/>
      <c r="N89" s="181"/>
    </row>
    <row r="90" spans="1:16" x14ac:dyDescent="0.2">
      <c r="A90" s="182" t="s">
        <v>192</v>
      </c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4"/>
    </row>
    <row r="91" spans="1:16" ht="39.75" customHeight="1" x14ac:dyDescent="0.2">
      <c r="A91" s="185">
        <v>13</v>
      </c>
      <c r="B91" s="186" t="s">
        <v>193</v>
      </c>
      <c r="C91" s="186"/>
      <c r="D91" s="186"/>
      <c r="E91" s="186"/>
      <c r="F91" s="186"/>
      <c r="G91" s="186"/>
      <c r="H91" s="186"/>
      <c r="I91" s="186"/>
      <c r="J91" s="187"/>
      <c r="K91" s="188" t="s">
        <v>224</v>
      </c>
      <c r="L91" s="189"/>
      <c r="M91" s="189"/>
      <c r="N91" s="190"/>
    </row>
    <row r="92" spans="1:16" ht="41.25" customHeight="1" thickBot="1" x14ac:dyDescent="0.25">
      <c r="A92" s="191">
        <v>14</v>
      </c>
      <c r="B92" s="192" t="s">
        <v>193</v>
      </c>
      <c r="C92" s="192"/>
      <c r="D92" s="192"/>
      <c r="E92" s="192"/>
      <c r="F92" s="192"/>
      <c r="G92" s="192"/>
      <c r="H92" s="192"/>
      <c r="I92" s="192"/>
      <c r="J92" s="193"/>
      <c r="K92" s="194" t="s">
        <v>225</v>
      </c>
      <c r="L92" s="195"/>
      <c r="M92" s="195"/>
      <c r="N92" s="196"/>
    </row>
  </sheetData>
  <mergeCells count="186">
    <mergeCell ref="B92:I92"/>
    <mergeCell ref="K92:N92"/>
    <mergeCell ref="B88:I88"/>
    <mergeCell ref="K88:N88"/>
    <mergeCell ref="B89:I89"/>
    <mergeCell ref="K89:N89"/>
    <mergeCell ref="A90:N90"/>
    <mergeCell ref="B91:I91"/>
    <mergeCell ref="K91:N91"/>
    <mergeCell ref="B84:I84"/>
    <mergeCell ref="K84:N84"/>
    <mergeCell ref="B85:I85"/>
    <mergeCell ref="K85:N86"/>
    <mergeCell ref="B86:I86"/>
    <mergeCell ref="B87:I87"/>
    <mergeCell ref="K87:L87"/>
    <mergeCell ref="M87:N87"/>
    <mergeCell ref="B81:I81"/>
    <mergeCell ref="K81:N81"/>
    <mergeCell ref="B82:I82"/>
    <mergeCell ref="K82:L82"/>
    <mergeCell ref="M82:N82"/>
    <mergeCell ref="B83:I83"/>
    <mergeCell ref="K83:N83"/>
    <mergeCell ref="B78:I78"/>
    <mergeCell ref="K78:N78"/>
    <mergeCell ref="B79:I79"/>
    <mergeCell ref="K79:N79"/>
    <mergeCell ref="B80:I80"/>
    <mergeCell ref="K80:N80"/>
    <mergeCell ref="B74:I74"/>
    <mergeCell ref="K74:N74"/>
    <mergeCell ref="A75:N75"/>
    <mergeCell ref="B76:I76"/>
    <mergeCell ref="K76:N76"/>
    <mergeCell ref="B77:I77"/>
    <mergeCell ref="K77:N77"/>
    <mergeCell ref="B71:I71"/>
    <mergeCell ref="K71:N71"/>
    <mergeCell ref="B72:I72"/>
    <mergeCell ref="K72:L72"/>
    <mergeCell ref="M72:N72"/>
    <mergeCell ref="B73:I73"/>
    <mergeCell ref="K73:N73"/>
    <mergeCell ref="B68:I68"/>
    <mergeCell ref="K68:N68"/>
    <mergeCell ref="B69:I69"/>
    <mergeCell ref="K69:N69"/>
    <mergeCell ref="B70:I70"/>
    <mergeCell ref="K70:N70"/>
    <mergeCell ref="B65:I65"/>
    <mergeCell ref="K65:N65"/>
    <mergeCell ref="B66:I66"/>
    <mergeCell ref="K66:N66"/>
    <mergeCell ref="B67:I67"/>
    <mergeCell ref="K67:L67"/>
    <mergeCell ref="M67:N67"/>
    <mergeCell ref="B62:I62"/>
    <mergeCell ref="K62:N62"/>
    <mergeCell ref="B63:I63"/>
    <mergeCell ref="K63:N63"/>
    <mergeCell ref="B64:I64"/>
    <mergeCell ref="K64:N64"/>
    <mergeCell ref="B58:I58"/>
    <mergeCell ref="K58:N58"/>
    <mergeCell ref="A59:N59"/>
    <mergeCell ref="B60:I60"/>
    <mergeCell ref="K60:N60"/>
    <mergeCell ref="B61:I61"/>
    <mergeCell ref="K61:N61"/>
    <mergeCell ref="B55:I55"/>
    <mergeCell ref="K55:N55"/>
    <mergeCell ref="B56:I56"/>
    <mergeCell ref="K56:L56"/>
    <mergeCell ref="M56:N56"/>
    <mergeCell ref="B57:I57"/>
    <mergeCell ref="K57:N57"/>
    <mergeCell ref="B52:I52"/>
    <mergeCell ref="K52:L52"/>
    <mergeCell ref="M52:N52"/>
    <mergeCell ref="B53:I53"/>
    <mergeCell ref="K53:N53"/>
    <mergeCell ref="B54:I54"/>
    <mergeCell ref="K54:N54"/>
    <mergeCell ref="B49:I49"/>
    <mergeCell ref="K49:N49"/>
    <mergeCell ref="A50:A52"/>
    <mergeCell ref="B50:I50"/>
    <mergeCell ref="J50:J52"/>
    <mergeCell ref="K50:L50"/>
    <mergeCell ref="M50:N50"/>
    <mergeCell ref="B51:I51"/>
    <mergeCell ref="K51:L51"/>
    <mergeCell ref="M51:N51"/>
    <mergeCell ref="B46:I46"/>
    <mergeCell ref="K46:N46"/>
    <mergeCell ref="B47:I47"/>
    <mergeCell ref="K47:N47"/>
    <mergeCell ref="B48:I48"/>
    <mergeCell ref="K48:N48"/>
    <mergeCell ref="B42:I42"/>
    <mergeCell ref="K42:N42"/>
    <mergeCell ref="A43:N43"/>
    <mergeCell ref="B44:I44"/>
    <mergeCell ref="K44:N44"/>
    <mergeCell ref="B45:I45"/>
    <mergeCell ref="K45:N45"/>
    <mergeCell ref="B39:I39"/>
    <mergeCell ref="K39:N39"/>
    <mergeCell ref="B40:I40"/>
    <mergeCell ref="K40:L40"/>
    <mergeCell ref="M40:N40"/>
    <mergeCell ref="B41:I41"/>
    <mergeCell ref="K41:N41"/>
    <mergeCell ref="B36:I36"/>
    <mergeCell ref="K36:L36"/>
    <mergeCell ref="M36:N36"/>
    <mergeCell ref="B37:I37"/>
    <mergeCell ref="K37:N37"/>
    <mergeCell ref="B38:I38"/>
    <mergeCell ref="K38:N38"/>
    <mergeCell ref="B33:I33"/>
    <mergeCell ref="K33:N33"/>
    <mergeCell ref="B34:I34"/>
    <mergeCell ref="K34:N34"/>
    <mergeCell ref="B35:I35"/>
    <mergeCell ref="K35:N35"/>
    <mergeCell ref="A29:N29"/>
    <mergeCell ref="B30:I30"/>
    <mergeCell ref="K30:N30"/>
    <mergeCell ref="B31:I31"/>
    <mergeCell ref="K31:N31"/>
    <mergeCell ref="B32:I32"/>
    <mergeCell ref="K32:N32"/>
    <mergeCell ref="B26:I26"/>
    <mergeCell ref="K26:L26"/>
    <mergeCell ref="M26:N26"/>
    <mergeCell ref="B27:I27"/>
    <mergeCell ref="K27:N27"/>
    <mergeCell ref="B28:I28"/>
    <mergeCell ref="K28:N28"/>
    <mergeCell ref="B23:I23"/>
    <mergeCell ref="K23:N23"/>
    <mergeCell ref="B24:I24"/>
    <mergeCell ref="K24:N24"/>
    <mergeCell ref="B25:I25"/>
    <mergeCell ref="K25:N25"/>
    <mergeCell ref="B20:I20"/>
    <mergeCell ref="K20:N20"/>
    <mergeCell ref="B21:I21"/>
    <mergeCell ref="K21:N21"/>
    <mergeCell ref="B22:I22"/>
    <mergeCell ref="K22:L22"/>
    <mergeCell ref="M22:N22"/>
    <mergeCell ref="A16:N16"/>
    <mergeCell ref="B17:I17"/>
    <mergeCell ref="K17:N17"/>
    <mergeCell ref="B18:I18"/>
    <mergeCell ref="K18:N18"/>
    <mergeCell ref="B19:I19"/>
    <mergeCell ref="K19:N19"/>
    <mergeCell ref="B13:I13"/>
    <mergeCell ref="K13:L13"/>
    <mergeCell ref="B14:I14"/>
    <mergeCell ref="K14:N14"/>
    <mergeCell ref="B15:I15"/>
    <mergeCell ref="K15:N15"/>
    <mergeCell ref="B10:I10"/>
    <mergeCell ref="K10:M10"/>
    <mergeCell ref="B11:I11"/>
    <mergeCell ref="K11:N11"/>
    <mergeCell ref="B12:I12"/>
    <mergeCell ref="K12:N12"/>
    <mergeCell ref="B7:I7"/>
    <mergeCell ref="K7:N7"/>
    <mergeCell ref="B8:I8"/>
    <mergeCell ref="K8:N8"/>
    <mergeCell ref="B9:I9"/>
    <mergeCell ref="K9:L9"/>
    <mergeCell ref="A1:N2"/>
    <mergeCell ref="B4:I4"/>
    <mergeCell ref="K4:N4"/>
    <mergeCell ref="B5:I5"/>
    <mergeCell ref="K5:N5"/>
    <mergeCell ref="B6:I6"/>
    <mergeCell ref="K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D8821-2773-4F19-A16D-B5F389B88AA2}">
  <dimension ref="A1:N15"/>
  <sheetViews>
    <sheetView workbookViewId="0">
      <selection sqref="A1:XFD1048576"/>
    </sheetView>
  </sheetViews>
  <sheetFormatPr defaultRowHeight="12.75" x14ac:dyDescent="0.2"/>
  <cols>
    <col min="1" max="1" width="6.140625" style="2" customWidth="1"/>
    <col min="2" max="256" width="9.140625" style="2"/>
    <col min="257" max="257" width="6.140625" style="2" customWidth="1"/>
    <col min="258" max="512" width="9.140625" style="2"/>
    <col min="513" max="513" width="6.140625" style="2" customWidth="1"/>
    <col min="514" max="768" width="9.140625" style="2"/>
    <col min="769" max="769" width="6.140625" style="2" customWidth="1"/>
    <col min="770" max="1024" width="9.140625" style="2"/>
    <col min="1025" max="1025" width="6.140625" style="2" customWidth="1"/>
    <col min="1026" max="1280" width="9.140625" style="2"/>
    <col min="1281" max="1281" width="6.140625" style="2" customWidth="1"/>
    <col min="1282" max="1536" width="9.140625" style="2"/>
    <col min="1537" max="1537" width="6.140625" style="2" customWidth="1"/>
    <col min="1538" max="1792" width="9.140625" style="2"/>
    <col min="1793" max="1793" width="6.140625" style="2" customWidth="1"/>
    <col min="1794" max="2048" width="9.140625" style="2"/>
    <col min="2049" max="2049" width="6.140625" style="2" customWidth="1"/>
    <col min="2050" max="2304" width="9.140625" style="2"/>
    <col min="2305" max="2305" width="6.140625" style="2" customWidth="1"/>
    <col min="2306" max="2560" width="9.140625" style="2"/>
    <col min="2561" max="2561" width="6.140625" style="2" customWidth="1"/>
    <col min="2562" max="2816" width="9.140625" style="2"/>
    <col min="2817" max="2817" width="6.140625" style="2" customWidth="1"/>
    <col min="2818" max="3072" width="9.140625" style="2"/>
    <col min="3073" max="3073" width="6.140625" style="2" customWidth="1"/>
    <col min="3074" max="3328" width="9.140625" style="2"/>
    <col min="3329" max="3329" width="6.140625" style="2" customWidth="1"/>
    <col min="3330" max="3584" width="9.140625" style="2"/>
    <col min="3585" max="3585" width="6.140625" style="2" customWidth="1"/>
    <col min="3586" max="3840" width="9.140625" style="2"/>
    <col min="3841" max="3841" width="6.140625" style="2" customWidth="1"/>
    <col min="3842" max="4096" width="9.140625" style="2"/>
    <col min="4097" max="4097" width="6.140625" style="2" customWidth="1"/>
    <col min="4098" max="4352" width="9.140625" style="2"/>
    <col min="4353" max="4353" width="6.140625" style="2" customWidth="1"/>
    <col min="4354" max="4608" width="9.140625" style="2"/>
    <col min="4609" max="4609" width="6.140625" style="2" customWidth="1"/>
    <col min="4610" max="4864" width="9.140625" style="2"/>
    <col min="4865" max="4865" width="6.140625" style="2" customWidth="1"/>
    <col min="4866" max="5120" width="9.140625" style="2"/>
    <col min="5121" max="5121" width="6.140625" style="2" customWidth="1"/>
    <col min="5122" max="5376" width="9.140625" style="2"/>
    <col min="5377" max="5377" width="6.140625" style="2" customWidth="1"/>
    <col min="5378" max="5632" width="9.140625" style="2"/>
    <col min="5633" max="5633" width="6.140625" style="2" customWidth="1"/>
    <col min="5634" max="5888" width="9.140625" style="2"/>
    <col min="5889" max="5889" width="6.140625" style="2" customWidth="1"/>
    <col min="5890" max="6144" width="9.140625" style="2"/>
    <col min="6145" max="6145" width="6.140625" style="2" customWidth="1"/>
    <col min="6146" max="6400" width="9.140625" style="2"/>
    <col min="6401" max="6401" width="6.140625" style="2" customWidth="1"/>
    <col min="6402" max="6656" width="9.140625" style="2"/>
    <col min="6657" max="6657" width="6.140625" style="2" customWidth="1"/>
    <col min="6658" max="6912" width="9.140625" style="2"/>
    <col min="6913" max="6913" width="6.140625" style="2" customWidth="1"/>
    <col min="6914" max="7168" width="9.140625" style="2"/>
    <col min="7169" max="7169" width="6.140625" style="2" customWidth="1"/>
    <col min="7170" max="7424" width="9.140625" style="2"/>
    <col min="7425" max="7425" width="6.140625" style="2" customWidth="1"/>
    <col min="7426" max="7680" width="9.140625" style="2"/>
    <col min="7681" max="7681" width="6.140625" style="2" customWidth="1"/>
    <col min="7682" max="7936" width="9.140625" style="2"/>
    <col min="7937" max="7937" width="6.140625" style="2" customWidth="1"/>
    <col min="7938" max="8192" width="9.140625" style="2"/>
    <col min="8193" max="8193" width="6.140625" style="2" customWidth="1"/>
    <col min="8194" max="8448" width="9.140625" style="2"/>
    <col min="8449" max="8449" width="6.140625" style="2" customWidth="1"/>
    <col min="8450" max="8704" width="9.140625" style="2"/>
    <col min="8705" max="8705" width="6.140625" style="2" customWidth="1"/>
    <col min="8706" max="8960" width="9.140625" style="2"/>
    <col min="8961" max="8961" width="6.140625" style="2" customWidth="1"/>
    <col min="8962" max="9216" width="9.140625" style="2"/>
    <col min="9217" max="9217" width="6.140625" style="2" customWidth="1"/>
    <col min="9218" max="9472" width="9.140625" style="2"/>
    <col min="9473" max="9473" width="6.140625" style="2" customWidth="1"/>
    <col min="9474" max="9728" width="9.140625" style="2"/>
    <col min="9729" max="9729" width="6.140625" style="2" customWidth="1"/>
    <col min="9730" max="9984" width="9.140625" style="2"/>
    <col min="9985" max="9985" width="6.140625" style="2" customWidth="1"/>
    <col min="9986" max="10240" width="9.140625" style="2"/>
    <col min="10241" max="10241" width="6.140625" style="2" customWidth="1"/>
    <col min="10242" max="10496" width="9.140625" style="2"/>
    <col min="10497" max="10497" width="6.140625" style="2" customWidth="1"/>
    <col min="10498" max="10752" width="9.140625" style="2"/>
    <col min="10753" max="10753" width="6.140625" style="2" customWidth="1"/>
    <col min="10754" max="11008" width="9.140625" style="2"/>
    <col min="11009" max="11009" width="6.140625" style="2" customWidth="1"/>
    <col min="11010" max="11264" width="9.140625" style="2"/>
    <col min="11265" max="11265" width="6.140625" style="2" customWidth="1"/>
    <col min="11266" max="11520" width="9.140625" style="2"/>
    <col min="11521" max="11521" width="6.140625" style="2" customWidth="1"/>
    <col min="11522" max="11776" width="9.140625" style="2"/>
    <col min="11777" max="11777" width="6.140625" style="2" customWidth="1"/>
    <col min="11778" max="12032" width="9.140625" style="2"/>
    <col min="12033" max="12033" width="6.140625" style="2" customWidth="1"/>
    <col min="12034" max="12288" width="9.140625" style="2"/>
    <col min="12289" max="12289" width="6.140625" style="2" customWidth="1"/>
    <col min="12290" max="12544" width="9.140625" style="2"/>
    <col min="12545" max="12545" width="6.140625" style="2" customWidth="1"/>
    <col min="12546" max="12800" width="9.140625" style="2"/>
    <col min="12801" max="12801" width="6.140625" style="2" customWidth="1"/>
    <col min="12802" max="13056" width="9.140625" style="2"/>
    <col min="13057" max="13057" width="6.140625" style="2" customWidth="1"/>
    <col min="13058" max="13312" width="9.140625" style="2"/>
    <col min="13313" max="13313" width="6.140625" style="2" customWidth="1"/>
    <col min="13314" max="13568" width="9.140625" style="2"/>
    <col min="13569" max="13569" width="6.140625" style="2" customWidth="1"/>
    <col min="13570" max="13824" width="9.140625" style="2"/>
    <col min="13825" max="13825" width="6.140625" style="2" customWidth="1"/>
    <col min="13826" max="14080" width="9.140625" style="2"/>
    <col min="14081" max="14081" width="6.140625" style="2" customWidth="1"/>
    <col min="14082" max="14336" width="9.140625" style="2"/>
    <col min="14337" max="14337" width="6.140625" style="2" customWidth="1"/>
    <col min="14338" max="14592" width="9.140625" style="2"/>
    <col min="14593" max="14593" width="6.140625" style="2" customWidth="1"/>
    <col min="14594" max="14848" width="9.140625" style="2"/>
    <col min="14849" max="14849" width="6.140625" style="2" customWidth="1"/>
    <col min="14850" max="15104" width="9.140625" style="2"/>
    <col min="15105" max="15105" width="6.140625" style="2" customWidth="1"/>
    <col min="15106" max="15360" width="9.140625" style="2"/>
    <col min="15361" max="15361" width="6.140625" style="2" customWidth="1"/>
    <col min="15362" max="15616" width="9.140625" style="2"/>
    <col min="15617" max="15617" width="6.140625" style="2" customWidth="1"/>
    <col min="15618" max="15872" width="9.140625" style="2"/>
    <col min="15873" max="15873" width="6.140625" style="2" customWidth="1"/>
    <col min="15874" max="16128" width="9.140625" style="2"/>
    <col min="16129" max="16129" width="6.140625" style="2" customWidth="1"/>
    <col min="16130" max="16384" width="9.140625" style="2"/>
  </cols>
  <sheetData>
    <row r="1" spans="1:14" x14ac:dyDescent="0.2">
      <c r="A1" s="27" t="s">
        <v>226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4" spans="1:14" ht="31.5" x14ac:dyDescent="0.25">
      <c r="A4" s="197" t="s">
        <v>227</v>
      </c>
      <c r="B4" s="4" t="s">
        <v>2</v>
      </c>
      <c r="C4" s="4"/>
      <c r="D4" s="4"/>
      <c r="E4" s="4"/>
      <c r="F4" s="4"/>
      <c r="G4" s="4"/>
      <c r="H4" s="4"/>
      <c r="I4" s="198" t="s">
        <v>3</v>
      </c>
      <c r="J4" s="4" t="s">
        <v>4</v>
      </c>
      <c r="K4" s="4"/>
      <c r="L4" s="4"/>
      <c r="M4" s="4"/>
      <c r="N4" s="4"/>
    </row>
    <row r="5" spans="1:14" x14ac:dyDescent="0.2">
      <c r="A5" s="5">
        <v>1</v>
      </c>
      <c r="B5" s="19" t="s">
        <v>228</v>
      </c>
      <c r="C5" s="19"/>
      <c r="D5" s="19"/>
      <c r="E5" s="19"/>
      <c r="F5" s="19"/>
      <c r="G5" s="19"/>
      <c r="H5" s="19"/>
      <c r="I5" s="29"/>
      <c r="J5" s="9" t="s">
        <v>229</v>
      </c>
      <c r="K5" s="9"/>
      <c r="L5" s="9"/>
      <c r="M5" s="9"/>
      <c r="N5" s="9"/>
    </row>
    <row r="6" spans="1:14" x14ac:dyDescent="0.2">
      <c r="A6" s="5">
        <v>2</v>
      </c>
      <c r="B6" s="18" t="s">
        <v>230</v>
      </c>
      <c r="C6" s="18"/>
      <c r="D6" s="18"/>
      <c r="E6" s="18"/>
      <c r="F6" s="18"/>
      <c r="G6" s="18"/>
      <c r="H6" s="18"/>
      <c r="I6" s="29"/>
      <c r="J6" s="9" t="s">
        <v>231</v>
      </c>
      <c r="K6" s="9"/>
      <c r="L6" s="9"/>
      <c r="M6" s="9"/>
      <c r="N6" s="9"/>
    </row>
    <row r="7" spans="1:14" x14ac:dyDescent="0.2">
      <c r="A7" s="5">
        <v>3</v>
      </c>
      <c r="B7" s="18" t="s">
        <v>232</v>
      </c>
      <c r="C7" s="18"/>
      <c r="D7" s="18"/>
      <c r="E7" s="18"/>
      <c r="F7" s="18"/>
      <c r="G7" s="18"/>
      <c r="H7" s="18"/>
      <c r="I7" s="29"/>
      <c r="J7" s="9" t="s">
        <v>231</v>
      </c>
      <c r="K7" s="9"/>
      <c r="L7" s="9"/>
      <c r="M7" s="9"/>
      <c r="N7" s="9"/>
    </row>
    <row r="8" spans="1:14" x14ac:dyDescent="0.2">
      <c r="A8" s="5">
        <v>4</v>
      </c>
      <c r="B8" s="12" t="s">
        <v>233</v>
      </c>
      <c r="C8" s="13"/>
      <c r="D8" s="13"/>
      <c r="E8" s="13"/>
      <c r="F8" s="13"/>
      <c r="G8" s="13"/>
      <c r="H8" s="14"/>
      <c r="I8" s="5" t="s">
        <v>234</v>
      </c>
      <c r="J8" s="9" t="s">
        <v>231</v>
      </c>
      <c r="K8" s="9"/>
      <c r="L8" s="9"/>
      <c r="M8" s="9"/>
      <c r="N8" s="9"/>
    </row>
    <row r="9" spans="1:14" x14ac:dyDescent="0.2">
      <c r="A9" s="199" t="s">
        <v>235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200"/>
    </row>
    <row r="10" spans="1:14" x14ac:dyDescent="0.2">
      <c r="A10" s="5">
        <v>5</v>
      </c>
      <c r="B10" s="18" t="s">
        <v>236</v>
      </c>
      <c r="C10" s="18"/>
      <c r="D10" s="18"/>
      <c r="E10" s="18"/>
      <c r="F10" s="18"/>
      <c r="G10" s="18"/>
      <c r="H10" s="18"/>
      <c r="I10" s="29"/>
      <c r="J10" s="9" t="s">
        <v>231</v>
      </c>
      <c r="K10" s="9"/>
      <c r="L10" s="9"/>
      <c r="M10" s="9"/>
      <c r="N10" s="9"/>
    </row>
    <row r="11" spans="1:14" x14ac:dyDescent="0.2">
      <c r="A11" s="5">
        <v>6</v>
      </c>
      <c r="B11" s="18" t="s">
        <v>237</v>
      </c>
      <c r="C11" s="18"/>
      <c r="D11" s="18"/>
      <c r="E11" s="18"/>
      <c r="F11" s="18"/>
      <c r="G11" s="18"/>
      <c r="H11" s="18"/>
      <c r="I11" s="29"/>
      <c r="J11" s="9" t="s">
        <v>231</v>
      </c>
      <c r="K11" s="9"/>
      <c r="L11" s="9"/>
      <c r="M11" s="9"/>
      <c r="N11" s="9"/>
    </row>
    <row r="12" spans="1:14" x14ac:dyDescent="0.2">
      <c r="A12" s="5">
        <v>7</v>
      </c>
      <c r="B12" s="18" t="s">
        <v>238</v>
      </c>
      <c r="C12" s="18"/>
      <c r="D12" s="18"/>
      <c r="E12" s="18"/>
      <c r="F12" s="18"/>
      <c r="G12" s="18"/>
      <c r="H12" s="18"/>
      <c r="I12" s="29"/>
      <c r="J12" s="9" t="s">
        <v>231</v>
      </c>
      <c r="K12" s="9"/>
      <c r="L12" s="9"/>
      <c r="M12" s="9"/>
      <c r="N12" s="9"/>
    </row>
    <row r="13" spans="1:14" x14ac:dyDescent="0.2">
      <c r="A13" s="5">
        <v>8</v>
      </c>
      <c r="B13" s="18" t="s">
        <v>239</v>
      </c>
      <c r="C13" s="18"/>
      <c r="D13" s="18"/>
      <c r="E13" s="18"/>
      <c r="F13" s="18"/>
      <c r="G13" s="18"/>
      <c r="H13" s="18"/>
      <c r="I13" s="29"/>
      <c r="J13" s="9" t="s">
        <v>231</v>
      </c>
      <c r="K13" s="9"/>
      <c r="L13" s="9"/>
      <c r="M13" s="9"/>
      <c r="N13" s="9"/>
    </row>
    <row r="14" spans="1:14" x14ac:dyDescent="0.2">
      <c r="A14" s="5">
        <v>9</v>
      </c>
      <c r="B14" s="18" t="s">
        <v>240</v>
      </c>
      <c r="C14" s="18"/>
      <c r="D14" s="18"/>
      <c r="E14" s="18"/>
      <c r="F14" s="18"/>
      <c r="G14" s="18"/>
      <c r="H14" s="18"/>
      <c r="I14" s="5" t="s">
        <v>140</v>
      </c>
      <c r="J14" s="9" t="s">
        <v>231</v>
      </c>
      <c r="K14" s="9"/>
      <c r="L14" s="9"/>
      <c r="M14" s="9"/>
      <c r="N14" s="9"/>
    </row>
    <row r="15" spans="1:14" x14ac:dyDescent="0.2">
      <c r="A15" s="5">
        <v>10</v>
      </c>
      <c r="B15" s="201" t="s">
        <v>241</v>
      </c>
      <c r="C15" s="201"/>
      <c r="D15" s="201"/>
      <c r="E15" s="201"/>
      <c r="F15" s="201"/>
      <c r="G15" s="201"/>
      <c r="H15" s="201"/>
      <c r="I15" s="29"/>
      <c r="J15" s="9" t="s">
        <v>231</v>
      </c>
      <c r="K15" s="9"/>
      <c r="L15" s="9"/>
      <c r="M15" s="9"/>
      <c r="N15" s="9"/>
    </row>
  </sheetData>
  <mergeCells count="24">
    <mergeCell ref="B14:H14"/>
    <mergeCell ref="J14:N14"/>
    <mergeCell ref="B15:H15"/>
    <mergeCell ref="J15:N15"/>
    <mergeCell ref="B11:H11"/>
    <mergeCell ref="J11:N11"/>
    <mergeCell ref="B12:H12"/>
    <mergeCell ref="J12:N12"/>
    <mergeCell ref="B13:H13"/>
    <mergeCell ref="J13:N13"/>
    <mergeCell ref="B7:H7"/>
    <mergeCell ref="J7:N7"/>
    <mergeCell ref="B8:H8"/>
    <mergeCell ref="J8:N8"/>
    <mergeCell ref="A9:N9"/>
    <mergeCell ref="B10:H10"/>
    <mergeCell ref="J10:N10"/>
    <mergeCell ref="A1:N2"/>
    <mergeCell ref="B4:H4"/>
    <mergeCell ref="J4:N4"/>
    <mergeCell ref="B5:H5"/>
    <mergeCell ref="J5:N5"/>
    <mergeCell ref="B6:H6"/>
    <mergeCell ref="J6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1991-15E3-44B0-9256-3A447EDCB229}">
  <dimension ref="A1:S36"/>
  <sheetViews>
    <sheetView workbookViewId="0">
      <selection sqref="A1:XFD1048576"/>
    </sheetView>
  </sheetViews>
  <sheetFormatPr defaultRowHeight="12.75" x14ac:dyDescent="0.2"/>
  <cols>
    <col min="1" max="1" width="7" style="2" customWidth="1"/>
    <col min="2" max="256" width="9.140625" style="2"/>
    <col min="257" max="257" width="7" style="2" customWidth="1"/>
    <col min="258" max="512" width="9.140625" style="2"/>
    <col min="513" max="513" width="7" style="2" customWidth="1"/>
    <col min="514" max="768" width="9.140625" style="2"/>
    <col min="769" max="769" width="7" style="2" customWidth="1"/>
    <col min="770" max="1024" width="9.140625" style="2"/>
    <col min="1025" max="1025" width="7" style="2" customWidth="1"/>
    <col min="1026" max="1280" width="9.140625" style="2"/>
    <col min="1281" max="1281" width="7" style="2" customWidth="1"/>
    <col min="1282" max="1536" width="9.140625" style="2"/>
    <col min="1537" max="1537" width="7" style="2" customWidth="1"/>
    <col min="1538" max="1792" width="9.140625" style="2"/>
    <col min="1793" max="1793" width="7" style="2" customWidth="1"/>
    <col min="1794" max="2048" width="9.140625" style="2"/>
    <col min="2049" max="2049" width="7" style="2" customWidth="1"/>
    <col min="2050" max="2304" width="9.140625" style="2"/>
    <col min="2305" max="2305" width="7" style="2" customWidth="1"/>
    <col min="2306" max="2560" width="9.140625" style="2"/>
    <col min="2561" max="2561" width="7" style="2" customWidth="1"/>
    <col min="2562" max="2816" width="9.140625" style="2"/>
    <col min="2817" max="2817" width="7" style="2" customWidth="1"/>
    <col min="2818" max="3072" width="9.140625" style="2"/>
    <col min="3073" max="3073" width="7" style="2" customWidth="1"/>
    <col min="3074" max="3328" width="9.140625" style="2"/>
    <col min="3329" max="3329" width="7" style="2" customWidth="1"/>
    <col min="3330" max="3584" width="9.140625" style="2"/>
    <col min="3585" max="3585" width="7" style="2" customWidth="1"/>
    <col min="3586" max="3840" width="9.140625" style="2"/>
    <col min="3841" max="3841" width="7" style="2" customWidth="1"/>
    <col min="3842" max="4096" width="9.140625" style="2"/>
    <col min="4097" max="4097" width="7" style="2" customWidth="1"/>
    <col min="4098" max="4352" width="9.140625" style="2"/>
    <col min="4353" max="4353" width="7" style="2" customWidth="1"/>
    <col min="4354" max="4608" width="9.140625" style="2"/>
    <col min="4609" max="4609" width="7" style="2" customWidth="1"/>
    <col min="4610" max="4864" width="9.140625" style="2"/>
    <col min="4865" max="4865" width="7" style="2" customWidth="1"/>
    <col min="4866" max="5120" width="9.140625" style="2"/>
    <col min="5121" max="5121" width="7" style="2" customWidth="1"/>
    <col min="5122" max="5376" width="9.140625" style="2"/>
    <col min="5377" max="5377" width="7" style="2" customWidth="1"/>
    <col min="5378" max="5632" width="9.140625" style="2"/>
    <col min="5633" max="5633" width="7" style="2" customWidth="1"/>
    <col min="5634" max="5888" width="9.140625" style="2"/>
    <col min="5889" max="5889" width="7" style="2" customWidth="1"/>
    <col min="5890" max="6144" width="9.140625" style="2"/>
    <col min="6145" max="6145" width="7" style="2" customWidth="1"/>
    <col min="6146" max="6400" width="9.140625" style="2"/>
    <col min="6401" max="6401" width="7" style="2" customWidth="1"/>
    <col min="6402" max="6656" width="9.140625" style="2"/>
    <col min="6657" max="6657" width="7" style="2" customWidth="1"/>
    <col min="6658" max="6912" width="9.140625" style="2"/>
    <col min="6913" max="6913" width="7" style="2" customWidth="1"/>
    <col min="6914" max="7168" width="9.140625" style="2"/>
    <col min="7169" max="7169" width="7" style="2" customWidth="1"/>
    <col min="7170" max="7424" width="9.140625" style="2"/>
    <col min="7425" max="7425" width="7" style="2" customWidth="1"/>
    <col min="7426" max="7680" width="9.140625" style="2"/>
    <col min="7681" max="7681" width="7" style="2" customWidth="1"/>
    <col min="7682" max="7936" width="9.140625" style="2"/>
    <col min="7937" max="7937" width="7" style="2" customWidth="1"/>
    <col min="7938" max="8192" width="9.140625" style="2"/>
    <col min="8193" max="8193" width="7" style="2" customWidth="1"/>
    <col min="8194" max="8448" width="9.140625" style="2"/>
    <col min="8449" max="8449" width="7" style="2" customWidth="1"/>
    <col min="8450" max="8704" width="9.140625" style="2"/>
    <col min="8705" max="8705" width="7" style="2" customWidth="1"/>
    <col min="8706" max="8960" width="9.140625" style="2"/>
    <col min="8961" max="8961" width="7" style="2" customWidth="1"/>
    <col min="8962" max="9216" width="9.140625" style="2"/>
    <col min="9217" max="9217" width="7" style="2" customWidth="1"/>
    <col min="9218" max="9472" width="9.140625" style="2"/>
    <col min="9473" max="9473" width="7" style="2" customWidth="1"/>
    <col min="9474" max="9728" width="9.140625" style="2"/>
    <col min="9729" max="9729" width="7" style="2" customWidth="1"/>
    <col min="9730" max="9984" width="9.140625" style="2"/>
    <col min="9985" max="9985" width="7" style="2" customWidth="1"/>
    <col min="9986" max="10240" width="9.140625" style="2"/>
    <col min="10241" max="10241" width="7" style="2" customWidth="1"/>
    <col min="10242" max="10496" width="9.140625" style="2"/>
    <col min="10497" max="10497" width="7" style="2" customWidth="1"/>
    <col min="10498" max="10752" width="9.140625" style="2"/>
    <col min="10753" max="10753" width="7" style="2" customWidth="1"/>
    <col min="10754" max="11008" width="9.140625" style="2"/>
    <col min="11009" max="11009" width="7" style="2" customWidth="1"/>
    <col min="11010" max="11264" width="9.140625" style="2"/>
    <col min="11265" max="11265" width="7" style="2" customWidth="1"/>
    <col min="11266" max="11520" width="9.140625" style="2"/>
    <col min="11521" max="11521" width="7" style="2" customWidth="1"/>
    <col min="11522" max="11776" width="9.140625" style="2"/>
    <col min="11777" max="11777" width="7" style="2" customWidth="1"/>
    <col min="11778" max="12032" width="9.140625" style="2"/>
    <col min="12033" max="12033" width="7" style="2" customWidth="1"/>
    <col min="12034" max="12288" width="9.140625" style="2"/>
    <col min="12289" max="12289" width="7" style="2" customWidth="1"/>
    <col min="12290" max="12544" width="9.140625" style="2"/>
    <col min="12545" max="12545" width="7" style="2" customWidth="1"/>
    <col min="12546" max="12800" width="9.140625" style="2"/>
    <col min="12801" max="12801" width="7" style="2" customWidth="1"/>
    <col min="12802" max="13056" width="9.140625" style="2"/>
    <col min="13057" max="13057" width="7" style="2" customWidth="1"/>
    <col min="13058" max="13312" width="9.140625" style="2"/>
    <col min="13313" max="13313" width="7" style="2" customWidth="1"/>
    <col min="13314" max="13568" width="9.140625" style="2"/>
    <col min="13569" max="13569" width="7" style="2" customWidth="1"/>
    <col min="13570" max="13824" width="9.140625" style="2"/>
    <col min="13825" max="13825" width="7" style="2" customWidth="1"/>
    <col min="13826" max="14080" width="9.140625" style="2"/>
    <col min="14081" max="14081" width="7" style="2" customWidth="1"/>
    <col min="14082" max="14336" width="9.140625" style="2"/>
    <col min="14337" max="14337" width="7" style="2" customWidth="1"/>
    <col min="14338" max="14592" width="9.140625" style="2"/>
    <col min="14593" max="14593" width="7" style="2" customWidth="1"/>
    <col min="14594" max="14848" width="9.140625" style="2"/>
    <col min="14849" max="14849" width="7" style="2" customWidth="1"/>
    <col min="14850" max="15104" width="9.140625" style="2"/>
    <col min="15105" max="15105" width="7" style="2" customWidth="1"/>
    <col min="15106" max="15360" width="9.140625" style="2"/>
    <col min="15361" max="15361" width="7" style="2" customWidth="1"/>
    <col min="15362" max="15616" width="9.140625" style="2"/>
    <col min="15617" max="15617" width="7" style="2" customWidth="1"/>
    <col min="15618" max="15872" width="9.140625" style="2"/>
    <col min="15873" max="15873" width="7" style="2" customWidth="1"/>
    <col min="15874" max="16128" width="9.140625" style="2"/>
    <col min="16129" max="16129" width="7" style="2" customWidth="1"/>
    <col min="16130" max="16384" width="9.140625" style="2"/>
  </cols>
  <sheetData>
    <row r="1" spans="1:14" x14ac:dyDescent="0.2">
      <c r="A1" s="1" t="s">
        <v>242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1:14" ht="28.5" x14ac:dyDescent="0.2">
      <c r="A4" s="202" t="s">
        <v>227</v>
      </c>
      <c r="B4" s="203" t="s">
        <v>2</v>
      </c>
      <c r="C4" s="203"/>
      <c r="D4" s="203"/>
      <c r="E4" s="203"/>
      <c r="F4" s="203"/>
      <c r="G4" s="203"/>
      <c r="H4" s="203"/>
      <c r="I4" s="204" t="s">
        <v>3</v>
      </c>
      <c r="J4" s="203" t="s">
        <v>4</v>
      </c>
      <c r="K4" s="203"/>
      <c r="L4" s="203"/>
      <c r="M4" s="203"/>
      <c r="N4" s="203"/>
    </row>
    <row r="5" spans="1:14" x14ac:dyDescent="0.2">
      <c r="A5" s="29">
        <v>1</v>
      </c>
      <c r="B5" s="19" t="s">
        <v>59</v>
      </c>
      <c r="C5" s="19"/>
      <c r="D5" s="19"/>
      <c r="E5" s="19"/>
      <c r="F5" s="19"/>
      <c r="G5" s="19"/>
      <c r="H5" s="19"/>
      <c r="I5" s="29"/>
      <c r="J5" s="9" t="s">
        <v>243</v>
      </c>
      <c r="K5" s="9"/>
      <c r="L5" s="9"/>
      <c r="M5" s="9"/>
      <c r="N5" s="9"/>
    </row>
    <row r="6" spans="1:14" x14ac:dyDescent="0.2">
      <c r="A6" s="19" t="s">
        <v>244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x14ac:dyDescent="0.2">
      <c r="A7" s="29">
        <v>2</v>
      </c>
      <c r="B7" s="18" t="s">
        <v>245</v>
      </c>
      <c r="C7" s="18"/>
      <c r="D7" s="18"/>
      <c r="E7" s="18"/>
      <c r="F7" s="18"/>
      <c r="G7" s="18"/>
      <c r="H7" s="18"/>
      <c r="I7" s="29"/>
      <c r="J7" s="15" t="s">
        <v>246</v>
      </c>
      <c r="K7" s="16"/>
      <c r="L7" s="16"/>
      <c r="M7" s="16"/>
      <c r="N7" s="17"/>
    </row>
    <row r="8" spans="1:14" x14ac:dyDescent="0.2">
      <c r="A8" s="29">
        <v>3</v>
      </c>
      <c r="B8" s="201" t="s">
        <v>247</v>
      </c>
      <c r="C8" s="201"/>
      <c r="D8" s="201"/>
      <c r="E8" s="201"/>
      <c r="F8" s="201"/>
      <c r="G8" s="201"/>
      <c r="H8" s="201"/>
      <c r="I8" s="5" t="s">
        <v>140</v>
      </c>
      <c r="J8" s="15" t="s">
        <v>248</v>
      </c>
      <c r="K8" s="16"/>
      <c r="L8" s="16"/>
      <c r="M8" s="16"/>
      <c r="N8" s="17"/>
    </row>
    <row r="9" spans="1:14" x14ac:dyDescent="0.2">
      <c r="A9" s="29">
        <v>4</v>
      </c>
      <c r="B9" s="201" t="s">
        <v>249</v>
      </c>
      <c r="C9" s="201"/>
      <c r="D9" s="201"/>
      <c r="E9" s="201"/>
      <c r="F9" s="201"/>
      <c r="G9" s="201"/>
      <c r="H9" s="201"/>
      <c r="I9" s="29"/>
      <c r="J9" s="15" t="s">
        <v>250</v>
      </c>
      <c r="K9" s="16"/>
      <c r="L9" s="16"/>
      <c r="M9" s="16"/>
      <c r="N9" s="17"/>
    </row>
    <row r="10" spans="1:14" x14ac:dyDescent="0.2">
      <c r="A10" s="29">
        <v>5</v>
      </c>
      <c r="B10" s="18" t="s">
        <v>50</v>
      </c>
      <c r="C10" s="18"/>
      <c r="D10" s="18"/>
      <c r="E10" s="18"/>
      <c r="F10" s="18"/>
      <c r="G10" s="18"/>
      <c r="H10" s="18"/>
      <c r="I10" s="29"/>
      <c r="J10" s="15" t="s">
        <v>251</v>
      </c>
      <c r="K10" s="16"/>
      <c r="L10" s="16"/>
      <c r="M10" s="16"/>
      <c r="N10" s="17"/>
    </row>
    <row r="11" spans="1:14" x14ac:dyDescent="0.2">
      <c r="A11" s="29">
        <v>6</v>
      </c>
      <c r="B11" s="18" t="s">
        <v>252</v>
      </c>
      <c r="C11" s="18"/>
      <c r="D11" s="18"/>
      <c r="E11" s="18"/>
      <c r="F11" s="18"/>
      <c r="G11" s="18"/>
      <c r="H11" s="18"/>
      <c r="I11" s="5" t="s">
        <v>140</v>
      </c>
      <c r="J11" s="15"/>
      <c r="K11" s="16"/>
      <c r="L11" s="16"/>
      <c r="M11" s="16"/>
      <c r="N11" s="17"/>
    </row>
    <row r="12" spans="1:14" x14ac:dyDescent="0.2">
      <c r="A12" s="29">
        <v>7</v>
      </c>
      <c r="B12" s="12" t="s">
        <v>253</v>
      </c>
      <c r="C12" s="13"/>
      <c r="D12" s="13"/>
      <c r="E12" s="13"/>
      <c r="F12" s="13"/>
      <c r="G12" s="13"/>
      <c r="H12" s="14"/>
      <c r="I12" s="5" t="s">
        <v>140</v>
      </c>
      <c r="J12" s="205">
        <v>937791.12</v>
      </c>
      <c r="K12" s="206"/>
      <c r="L12" s="206"/>
      <c r="M12" s="206"/>
      <c r="N12" s="207"/>
    </row>
    <row r="13" spans="1:14" x14ac:dyDescent="0.2">
      <c r="A13" s="29">
        <v>8</v>
      </c>
      <c r="B13" s="18" t="s">
        <v>254</v>
      </c>
      <c r="C13" s="18"/>
      <c r="D13" s="18"/>
      <c r="E13" s="18"/>
      <c r="F13" s="18"/>
      <c r="G13" s="18"/>
      <c r="H13" s="18"/>
      <c r="I13" s="5" t="s">
        <v>140</v>
      </c>
      <c r="J13" s="205">
        <v>251377.92000000001</v>
      </c>
      <c r="K13" s="206"/>
      <c r="L13" s="206"/>
      <c r="M13" s="206"/>
      <c r="N13" s="207"/>
    </row>
    <row r="14" spans="1:14" x14ac:dyDescent="0.2">
      <c r="A14" s="29">
        <v>9</v>
      </c>
      <c r="B14" s="18" t="s">
        <v>255</v>
      </c>
      <c r="C14" s="18"/>
      <c r="D14" s="18"/>
      <c r="E14" s="18"/>
      <c r="F14" s="18"/>
      <c r="G14" s="18"/>
      <c r="H14" s="18"/>
      <c r="I14" s="5" t="s">
        <v>140</v>
      </c>
      <c r="J14" s="205">
        <v>258879.95</v>
      </c>
      <c r="K14" s="206"/>
      <c r="L14" s="206"/>
      <c r="M14" s="206"/>
      <c r="N14" s="207"/>
    </row>
    <row r="15" spans="1:14" x14ac:dyDescent="0.2">
      <c r="A15" s="29">
        <v>10</v>
      </c>
      <c r="B15" s="18" t="s">
        <v>256</v>
      </c>
      <c r="C15" s="18"/>
      <c r="D15" s="18"/>
      <c r="E15" s="18"/>
      <c r="F15" s="18"/>
      <c r="G15" s="18"/>
      <c r="H15" s="18"/>
      <c r="I15" s="5" t="s">
        <v>140</v>
      </c>
      <c r="J15" s="205">
        <f>J13-J14</f>
        <v>-7502.0299999999988</v>
      </c>
      <c r="K15" s="206"/>
      <c r="L15" s="206"/>
      <c r="M15" s="206"/>
      <c r="N15" s="207"/>
    </row>
    <row r="16" spans="1:14" x14ac:dyDescent="0.2">
      <c r="A16" s="29">
        <v>11</v>
      </c>
      <c r="B16" s="208" t="s">
        <v>257</v>
      </c>
      <c r="C16" s="209"/>
      <c r="D16" s="209"/>
      <c r="E16" s="36"/>
      <c r="F16" s="36"/>
      <c r="G16" s="36"/>
      <c r="H16" s="37"/>
      <c r="I16" s="5" t="s">
        <v>140</v>
      </c>
      <c r="J16" s="205">
        <f>J12+J14-J25</f>
        <v>603565.09000000008</v>
      </c>
      <c r="K16" s="206"/>
      <c r="L16" s="206"/>
      <c r="M16" s="206"/>
      <c r="N16" s="207"/>
    </row>
    <row r="17" spans="1:19" x14ac:dyDescent="0.2">
      <c r="A17" s="29">
        <v>12</v>
      </c>
      <c r="B17" s="23" t="s">
        <v>258</v>
      </c>
      <c r="C17" s="24"/>
      <c r="D17" s="24"/>
      <c r="E17" s="24"/>
      <c r="F17" s="24"/>
      <c r="G17" s="24"/>
      <c r="H17" s="25"/>
      <c r="I17" s="5" t="s">
        <v>140</v>
      </c>
      <c r="J17" s="205">
        <v>335205.74</v>
      </c>
      <c r="K17" s="206"/>
      <c r="L17" s="206"/>
      <c r="M17" s="206"/>
      <c r="N17" s="207"/>
    </row>
    <row r="18" spans="1:19" x14ac:dyDescent="0.2">
      <c r="A18" s="29">
        <v>13</v>
      </c>
      <c r="B18" s="18" t="s">
        <v>259</v>
      </c>
      <c r="C18" s="18"/>
      <c r="D18" s="18"/>
      <c r="E18" s="18"/>
      <c r="F18" s="18"/>
      <c r="G18" s="18"/>
      <c r="H18" s="18"/>
      <c r="I18" s="5" t="s">
        <v>140</v>
      </c>
      <c r="J18" s="205">
        <v>318954.19</v>
      </c>
      <c r="K18" s="206"/>
      <c r="L18" s="206"/>
      <c r="M18" s="206"/>
      <c r="N18" s="207"/>
    </row>
    <row r="19" spans="1:19" x14ac:dyDescent="0.2">
      <c r="A19" s="29">
        <v>14</v>
      </c>
      <c r="B19" s="18" t="s">
        <v>260</v>
      </c>
      <c r="C19" s="18"/>
      <c r="D19" s="18"/>
      <c r="E19" s="18"/>
      <c r="F19" s="18"/>
      <c r="G19" s="18"/>
      <c r="H19" s="18"/>
      <c r="I19" s="5" t="s">
        <v>140</v>
      </c>
      <c r="J19" s="205">
        <f>J17-J18</f>
        <v>16251.549999999988</v>
      </c>
      <c r="K19" s="206"/>
      <c r="L19" s="206"/>
      <c r="M19" s="206"/>
      <c r="N19" s="207"/>
    </row>
    <row r="20" spans="1:19" x14ac:dyDescent="0.2">
      <c r="A20" s="29">
        <v>15</v>
      </c>
      <c r="B20" s="208" t="s">
        <v>261</v>
      </c>
      <c r="C20" s="209"/>
      <c r="D20" s="209"/>
      <c r="E20" s="36"/>
      <c r="F20" s="36"/>
      <c r="G20" s="36"/>
      <c r="H20" s="37"/>
      <c r="I20" s="5" t="s">
        <v>140</v>
      </c>
      <c r="J20" s="205">
        <f>J12+J14+J18-J25-J26</f>
        <v>41100.310000000056</v>
      </c>
      <c r="K20" s="206"/>
      <c r="L20" s="206"/>
      <c r="M20" s="206"/>
      <c r="N20" s="207"/>
    </row>
    <row r="21" spans="1:19" x14ac:dyDescent="0.2">
      <c r="A21" s="29">
        <v>16</v>
      </c>
      <c r="B21" s="12" t="s">
        <v>262</v>
      </c>
      <c r="C21" s="13"/>
      <c r="D21" s="13"/>
      <c r="E21" s="13"/>
      <c r="F21" s="13"/>
      <c r="G21" s="13"/>
      <c r="H21" s="14"/>
      <c r="I21" s="5" t="s">
        <v>140</v>
      </c>
      <c r="J21" s="205">
        <v>347723</v>
      </c>
      <c r="K21" s="206"/>
      <c r="L21" s="206"/>
      <c r="M21" s="206"/>
      <c r="N21" s="207"/>
    </row>
    <row r="22" spans="1:19" x14ac:dyDescent="0.2">
      <c r="A22" s="29">
        <v>17</v>
      </c>
      <c r="B22" s="18" t="s">
        <v>263</v>
      </c>
      <c r="C22" s="18"/>
      <c r="D22" s="18"/>
      <c r="E22" s="18"/>
      <c r="F22" s="18"/>
      <c r="G22" s="18"/>
      <c r="H22" s="18"/>
      <c r="I22" s="5" t="s">
        <v>140</v>
      </c>
      <c r="J22" s="205">
        <v>326325.76000000001</v>
      </c>
      <c r="K22" s="206"/>
      <c r="L22" s="206"/>
      <c r="M22" s="206"/>
      <c r="N22" s="207"/>
    </row>
    <row r="23" spans="1:19" x14ac:dyDescent="0.2">
      <c r="A23" s="29">
        <v>18</v>
      </c>
      <c r="B23" s="18" t="s">
        <v>264</v>
      </c>
      <c r="C23" s="18"/>
      <c r="D23" s="18"/>
      <c r="E23" s="18"/>
      <c r="F23" s="18"/>
      <c r="G23" s="18"/>
      <c r="H23" s="18"/>
      <c r="I23" s="5"/>
      <c r="J23" s="205">
        <f>J21-J22</f>
        <v>21397.239999999991</v>
      </c>
      <c r="K23" s="206"/>
      <c r="L23" s="206"/>
      <c r="M23" s="206"/>
      <c r="N23" s="207"/>
    </row>
    <row r="24" spans="1:19" x14ac:dyDescent="0.2">
      <c r="A24" s="29">
        <v>19</v>
      </c>
      <c r="B24" s="208" t="s">
        <v>265</v>
      </c>
      <c r="C24" s="209"/>
      <c r="D24" s="209"/>
      <c r="E24" s="36"/>
      <c r="F24" s="36"/>
      <c r="G24" s="36"/>
      <c r="H24" s="37"/>
      <c r="I24" s="5" t="s">
        <v>140</v>
      </c>
      <c r="J24" s="205">
        <f>J12+J14+J18+J22-J25-J26</f>
        <v>367426.07000000007</v>
      </c>
      <c r="K24" s="206"/>
      <c r="L24" s="206"/>
      <c r="M24" s="206"/>
      <c r="N24" s="207"/>
    </row>
    <row r="25" spans="1:19" x14ac:dyDescent="0.2">
      <c r="A25" s="29">
        <v>20</v>
      </c>
      <c r="B25" s="201" t="s">
        <v>266</v>
      </c>
      <c r="C25" s="201"/>
      <c r="D25" s="201"/>
      <c r="E25" s="201"/>
      <c r="F25" s="201"/>
      <c r="G25" s="201"/>
      <c r="H25" s="201"/>
      <c r="I25" s="5" t="s">
        <v>140</v>
      </c>
      <c r="J25" s="205">
        <v>593105.98</v>
      </c>
      <c r="K25" s="206"/>
      <c r="L25" s="206"/>
      <c r="M25" s="206"/>
      <c r="N25" s="207"/>
      <c r="S25" s="2" t="s">
        <v>76</v>
      </c>
    </row>
    <row r="26" spans="1:19" x14ac:dyDescent="0.2">
      <c r="A26" s="29">
        <v>21</v>
      </c>
      <c r="B26" s="201" t="s">
        <v>267</v>
      </c>
      <c r="C26" s="201"/>
      <c r="D26" s="201"/>
      <c r="E26" s="201"/>
      <c r="F26" s="201"/>
      <c r="G26" s="201"/>
      <c r="H26" s="201"/>
      <c r="I26" s="5" t="s">
        <v>140</v>
      </c>
      <c r="J26" s="205">
        <v>881418.97</v>
      </c>
      <c r="K26" s="206"/>
      <c r="L26" s="206"/>
      <c r="M26" s="206"/>
      <c r="N26" s="207"/>
    </row>
    <row r="35" spans="9:17" x14ac:dyDescent="0.2">
      <c r="Q35" s="2" t="s">
        <v>76</v>
      </c>
    </row>
    <row r="36" spans="9:17" x14ac:dyDescent="0.2">
      <c r="I36" s="2" t="s">
        <v>76</v>
      </c>
    </row>
  </sheetData>
  <mergeCells count="46">
    <mergeCell ref="B25:H25"/>
    <mergeCell ref="J25:N25"/>
    <mergeCell ref="B26:H26"/>
    <mergeCell ref="J26:N26"/>
    <mergeCell ref="B22:H22"/>
    <mergeCell ref="J22:N22"/>
    <mergeCell ref="B23:H23"/>
    <mergeCell ref="J23:N23"/>
    <mergeCell ref="E24:H24"/>
    <mergeCell ref="J24:N24"/>
    <mergeCell ref="B19:H19"/>
    <mergeCell ref="J19:N19"/>
    <mergeCell ref="E20:H20"/>
    <mergeCell ref="J20:N20"/>
    <mergeCell ref="B21:H21"/>
    <mergeCell ref="J21:N21"/>
    <mergeCell ref="E16:H16"/>
    <mergeCell ref="J16:N16"/>
    <mergeCell ref="B17:H17"/>
    <mergeCell ref="J17:N17"/>
    <mergeCell ref="B18:H18"/>
    <mergeCell ref="J18:N18"/>
    <mergeCell ref="B13:H13"/>
    <mergeCell ref="J13:N13"/>
    <mergeCell ref="B14:H14"/>
    <mergeCell ref="J14:N14"/>
    <mergeCell ref="B15:H15"/>
    <mergeCell ref="J15:N15"/>
    <mergeCell ref="B10:H10"/>
    <mergeCell ref="J10:N10"/>
    <mergeCell ref="B11:H11"/>
    <mergeCell ref="J11:N11"/>
    <mergeCell ref="B12:H12"/>
    <mergeCell ref="J12:N12"/>
    <mergeCell ref="B7:H7"/>
    <mergeCell ref="J7:N7"/>
    <mergeCell ref="B8:H8"/>
    <mergeCell ref="J8:N8"/>
    <mergeCell ref="B9:H9"/>
    <mergeCell ref="J9:N9"/>
    <mergeCell ref="A1:N2"/>
    <mergeCell ref="B4:H4"/>
    <mergeCell ref="J4:N4"/>
    <mergeCell ref="B5:H5"/>
    <mergeCell ref="J5:N5"/>
    <mergeCell ref="A6:N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E5900-F163-43BB-BFB4-764032D2B9DE}">
  <dimension ref="A1:N10"/>
  <sheetViews>
    <sheetView workbookViewId="0">
      <selection sqref="A1:XFD1048576"/>
    </sheetView>
  </sheetViews>
  <sheetFormatPr defaultRowHeight="12.75" x14ac:dyDescent="0.2"/>
  <cols>
    <col min="1" max="1" width="6.5703125" style="2" customWidth="1"/>
    <col min="2" max="7" width="9.140625" style="2"/>
    <col min="8" max="8" width="11.140625" style="2" customWidth="1"/>
    <col min="9" max="13" width="9.140625" style="2"/>
    <col min="14" max="14" width="20.85546875" style="2" customWidth="1"/>
    <col min="15" max="256" width="9.140625" style="2"/>
    <col min="257" max="257" width="6.5703125" style="2" customWidth="1"/>
    <col min="258" max="263" width="9.140625" style="2"/>
    <col min="264" max="264" width="11.140625" style="2" customWidth="1"/>
    <col min="265" max="269" width="9.140625" style="2"/>
    <col min="270" max="270" width="20.85546875" style="2" customWidth="1"/>
    <col min="271" max="512" width="9.140625" style="2"/>
    <col min="513" max="513" width="6.5703125" style="2" customWidth="1"/>
    <col min="514" max="519" width="9.140625" style="2"/>
    <col min="520" max="520" width="11.140625" style="2" customWidth="1"/>
    <col min="521" max="525" width="9.140625" style="2"/>
    <col min="526" max="526" width="20.85546875" style="2" customWidth="1"/>
    <col min="527" max="768" width="9.140625" style="2"/>
    <col min="769" max="769" width="6.5703125" style="2" customWidth="1"/>
    <col min="770" max="775" width="9.140625" style="2"/>
    <col min="776" max="776" width="11.140625" style="2" customWidth="1"/>
    <col min="777" max="781" width="9.140625" style="2"/>
    <col min="782" max="782" width="20.85546875" style="2" customWidth="1"/>
    <col min="783" max="1024" width="9.140625" style="2"/>
    <col min="1025" max="1025" width="6.5703125" style="2" customWidth="1"/>
    <col min="1026" max="1031" width="9.140625" style="2"/>
    <col min="1032" max="1032" width="11.140625" style="2" customWidth="1"/>
    <col min="1033" max="1037" width="9.140625" style="2"/>
    <col min="1038" max="1038" width="20.85546875" style="2" customWidth="1"/>
    <col min="1039" max="1280" width="9.140625" style="2"/>
    <col min="1281" max="1281" width="6.5703125" style="2" customWidth="1"/>
    <col min="1282" max="1287" width="9.140625" style="2"/>
    <col min="1288" max="1288" width="11.140625" style="2" customWidth="1"/>
    <col min="1289" max="1293" width="9.140625" style="2"/>
    <col min="1294" max="1294" width="20.85546875" style="2" customWidth="1"/>
    <col min="1295" max="1536" width="9.140625" style="2"/>
    <col min="1537" max="1537" width="6.5703125" style="2" customWidth="1"/>
    <col min="1538" max="1543" width="9.140625" style="2"/>
    <col min="1544" max="1544" width="11.140625" style="2" customWidth="1"/>
    <col min="1545" max="1549" width="9.140625" style="2"/>
    <col min="1550" max="1550" width="20.85546875" style="2" customWidth="1"/>
    <col min="1551" max="1792" width="9.140625" style="2"/>
    <col min="1793" max="1793" width="6.5703125" style="2" customWidth="1"/>
    <col min="1794" max="1799" width="9.140625" style="2"/>
    <col min="1800" max="1800" width="11.140625" style="2" customWidth="1"/>
    <col min="1801" max="1805" width="9.140625" style="2"/>
    <col min="1806" max="1806" width="20.85546875" style="2" customWidth="1"/>
    <col min="1807" max="2048" width="9.140625" style="2"/>
    <col min="2049" max="2049" width="6.5703125" style="2" customWidth="1"/>
    <col min="2050" max="2055" width="9.140625" style="2"/>
    <col min="2056" max="2056" width="11.140625" style="2" customWidth="1"/>
    <col min="2057" max="2061" width="9.140625" style="2"/>
    <col min="2062" max="2062" width="20.85546875" style="2" customWidth="1"/>
    <col min="2063" max="2304" width="9.140625" style="2"/>
    <col min="2305" max="2305" width="6.5703125" style="2" customWidth="1"/>
    <col min="2306" max="2311" width="9.140625" style="2"/>
    <col min="2312" max="2312" width="11.140625" style="2" customWidth="1"/>
    <col min="2313" max="2317" width="9.140625" style="2"/>
    <col min="2318" max="2318" width="20.85546875" style="2" customWidth="1"/>
    <col min="2319" max="2560" width="9.140625" style="2"/>
    <col min="2561" max="2561" width="6.5703125" style="2" customWidth="1"/>
    <col min="2562" max="2567" width="9.140625" style="2"/>
    <col min="2568" max="2568" width="11.140625" style="2" customWidth="1"/>
    <col min="2569" max="2573" width="9.140625" style="2"/>
    <col min="2574" max="2574" width="20.85546875" style="2" customWidth="1"/>
    <col min="2575" max="2816" width="9.140625" style="2"/>
    <col min="2817" max="2817" width="6.5703125" style="2" customWidth="1"/>
    <col min="2818" max="2823" width="9.140625" style="2"/>
    <col min="2824" max="2824" width="11.140625" style="2" customWidth="1"/>
    <col min="2825" max="2829" width="9.140625" style="2"/>
    <col min="2830" max="2830" width="20.85546875" style="2" customWidth="1"/>
    <col min="2831" max="3072" width="9.140625" style="2"/>
    <col min="3073" max="3073" width="6.5703125" style="2" customWidth="1"/>
    <col min="3074" max="3079" width="9.140625" style="2"/>
    <col min="3080" max="3080" width="11.140625" style="2" customWidth="1"/>
    <col min="3081" max="3085" width="9.140625" style="2"/>
    <col min="3086" max="3086" width="20.85546875" style="2" customWidth="1"/>
    <col min="3087" max="3328" width="9.140625" style="2"/>
    <col min="3329" max="3329" width="6.5703125" style="2" customWidth="1"/>
    <col min="3330" max="3335" width="9.140625" style="2"/>
    <col min="3336" max="3336" width="11.140625" style="2" customWidth="1"/>
    <col min="3337" max="3341" width="9.140625" style="2"/>
    <col min="3342" max="3342" width="20.85546875" style="2" customWidth="1"/>
    <col min="3343" max="3584" width="9.140625" style="2"/>
    <col min="3585" max="3585" width="6.5703125" style="2" customWidth="1"/>
    <col min="3586" max="3591" width="9.140625" style="2"/>
    <col min="3592" max="3592" width="11.140625" style="2" customWidth="1"/>
    <col min="3593" max="3597" width="9.140625" style="2"/>
    <col min="3598" max="3598" width="20.85546875" style="2" customWidth="1"/>
    <col min="3599" max="3840" width="9.140625" style="2"/>
    <col min="3841" max="3841" width="6.5703125" style="2" customWidth="1"/>
    <col min="3842" max="3847" width="9.140625" style="2"/>
    <col min="3848" max="3848" width="11.140625" style="2" customWidth="1"/>
    <col min="3849" max="3853" width="9.140625" style="2"/>
    <col min="3854" max="3854" width="20.85546875" style="2" customWidth="1"/>
    <col min="3855" max="4096" width="9.140625" style="2"/>
    <col min="4097" max="4097" width="6.5703125" style="2" customWidth="1"/>
    <col min="4098" max="4103" width="9.140625" style="2"/>
    <col min="4104" max="4104" width="11.140625" style="2" customWidth="1"/>
    <col min="4105" max="4109" width="9.140625" style="2"/>
    <col min="4110" max="4110" width="20.85546875" style="2" customWidth="1"/>
    <col min="4111" max="4352" width="9.140625" style="2"/>
    <col min="4353" max="4353" width="6.5703125" style="2" customWidth="1"/>
    <col min="4354" max="4359" width="9.140625" style="2"/>
    <col min="4360" max="4360" width="11.140625" style="2" customWidth="1"/>
    <col min="4361" max="4365" width="9.140625" style="2"/>
    <col min="4366" max="4366" width="20.85546875" style="2" customWidth="1"/>
    <col min="4367" max="4608" width="9.140625" style="2"/>
    <col min="4609" max="4609" width="6.5703125" style="2" customWidth="1"/>
    <col min="4610" max="4615" width="9.140625" style="2"/>
    <col min="4616" max="4616" width="11.140625" style="2" customWidth="1"/>
    <col min="4617" max="4621" width="9.140625" style="2"/>
    <col min="4622" max="4622" width="20.85546875" style="2" customWidth="1"/>
    <col min="4623" max="4864" width="9.140625" style="2"/>
    <col min="4865" max="4865" width="6.5703125" style="2" customWidth="1"/>
    <col min="4866" max="4871" width="9.140625" style="2"/>
    <col min="4872" max="4872" width="11.140625" style="2" customWidth="1"/>
    <col min="4873" max="4877" width="9.140625" style="2"/>
    <col min="4878" max="4878" width="20.85546875" style="2" customWidth="1"/>
    <col min="4879" max="5120" width="9.140625" style="2"/>
    <col min="5121" max="5121" width="6.5703125" style="2" customWidth="1"/>
    <col min="5122" max="5127" width="9.140625" style="2"/>
    <col min="5128" max="5128" width="11.140625" style="2" customWidth="1"/>
    <col min="5129" max="5133" width="9.140625" style="2"/>
    <col min="5134" max="5134" width="20.85546875" style="2" customWidth="1"/>
    <col min="5135" max="5376" width="9.140625" style="2"/>
    <col min="5377" max="5377" width="6.5703125" style="2" customWidth="1"/>
    <col min="5378" max="5383" width="9.140625" style="2"/>
    <col min="5384" max="5384" width="11.140625" style="2" customWidth="1"/>
    <col min="5385" max="5389" width="9.140625" style="2"/>
    <col min="5390" max="5390" width="20.85546875" style="2" customWidth="1"/>
    <col min="5391" max="5632" width="9.140625" style="2"/>
    <col min="5633" max="5633" width="6.5703125" style="2" customWidth="1"/>
    <col min="5634" max="5639" width="9.140625" style="2"/>
    <col min="5640" max="5640" width="11.140625" style="2" customWidth="1"/>
    <col min="5641" max="5645" width="9.140625" style="2"/>
    <col min="5646" max="5646" width="20.85546875" style="2" customWidth="1"/>
    <col min="5647" max="5888" width="9.140625" style="2"/>
    <col min="5889" max="5889" width="6.5703125" style="2" customWidth="1"/>
    <col min="5890" max="5895" width="9.140625" style="2"/>
    <col min="5896" max="5896" width="11.140625" style="2" customWidth="1"/>
    <col min="5897" max="5901" width="9.140625" style="2"/>
    <col min="5902" max="5902" width="20.85546875" style="2" customWidth="1"/>
    <col min="5903" max="6144" width="9.140625" style="2"/>
    <col min="6145" max="6145" width="6.5703125" style="2" customWidth="1"/>
    <col min="6146" max="6151" width="9.140625" style="2"/>
    <col min="6152" max="6152" width="11.140625" style="2" customWidth="1"/>
    <col min="6153" max="6157" width="9.140625" style="2"/>
    <col min="6158" max="6158" width="20.85546875" style="2" customWidth="1"/>
    <col min="6159" max="6400" width="9.140625" style="2"/>
    <col min="6401" max="6401" width="6.5703125" style="2" customWidth="1"/>
    <col min="6402" max="6407" width="9.140625" style="2"/>
    <col min="6408" max="6408" width="11.140625" style="2" customWidth="1"/>
    <col min="6409" max="6413" width="9.140625" style="2"/>
    <col min="6414" max="6414" width="20.85546875" style="2" customWidth="1"/>
    <col min="6415" max="6656" width="9.140625" style="2"/>
    <col min="6657" max="6657" width="6.5703125" style="2" customWidth="1"/>
    <col min="6658" max="6663" width="9.140625" style="2"/>
    <col min="6664" max="6664" width="11.140625" style="2" customWidth="1"/>
    <col min="6665" max="6669" width="9.140625" style="2"/>
    <col min="6670" max="6670" width="20.85546875" style="2" customWidth="1"/>
    <col min="6671" max="6912" width="9.140625" style="2"/>
    <col min="6913" max="6913" width="6.5703125" style="2" customWidth="1"/>
    <col min="6914" max="6919" width="9.140625" style="2"/>
    <col min="6920" max="6920" width="11.140625" style="2" customWidth="1"/>
    <col min="6921" max="6925" width="9.140625" style="2"/>
    <col min="6926" max="6926" width="20.85546875" style="2" customWidth="1"/>
    <col min="6927" max="7168" width="9.140625" style="2"/>
    <col min="7169" max="7169" width="6.5703125" style="2" customWidth="1"/>
    <col min="7170" max="7175" width="9.140625" style="2"/>
    <col min="7176" max="7176" width="11.140625" style="2" customWidth="1"/>
    <col min="7177" max="7181" width="9.140625" style="2"/>
    <col min="7182" max="7182" width="20.85546875" style="2" customWidth="1"/>
    <col min="7183" max="7424" width="9.140625" style="2"/>
    <col min="7425" max="7425" width="6.5703125" style="2" customWidth="1"/>
    <col min="7426" max="7431" width="9.140625" style="2"/>
    <col min="7432" max="7432" width="11.140625" style="2" customWidth="1"/>
    <col min="7433" max="7437" width="9.140625" style="2"/>
    <col min="7438" max="7438" width="20.85546875" style="2" customWidth="1"/>
    <col min="7439" max="7680" width="9.140625" style="2"/>
    <col min="7681" max="7681" width="6.5703125" style="2" customWidth="1"/>
    <col min="7682" max="7687" width="9.140625" style="2"/>
    <col min="7688" max="7688" width="11.140625" style="2" customWidth="1"/>
    <col min="7689" max="7693" width="9.140625" style="2"/>
    <col min="7694" max="7694" width="20.85546875" style="2" customWidth="1"/>
    <col min="7695" max="7936" width="9.140625" style="2"/>
    <col min="7937" max="7937" width="6.5703125" style="2" customWidth="1"/>
    <col min="7938" max="7943" width="9.140625" style="2"/>
    <col min="7944" max="7944" width="11.140625" style="2" customWidth="1"/>
    <col min="7945" max="7949" width="9.140625" style="2"/>
    <col min="7950" max="7950" width="20.85546875" style="2" customWidth="1"/>
    <col min="7951" max="8192" width="9.140625" style="2"/>
    <col min="8193" max="8193" width="6.5703125" style="2" customWidth="1"/>
    <col min="8194" max="8199" width="9.140625" style="2"/>
    <col min="8200" max="8200" width="11.140625" style="2" customWidth="1"/>
    <col min="8201" max="8205" width="9.140625" style="2"/>
    <col min="8206" max="8206" width="20.85546875" style="2" customWidth="1"/>
    <col min="8207" max="8448" width="9.140625" style="2"/>
    <col min="8449" max="8449" width="6.5703125" style="2" customWidth="1"/>
    <col min="8450" max="8455" width="9.140625" style="2"/>
    <col min="8456" max="8456" width="11.140625" style="2" customWidth="1"/>
    <col min="8457" max="8461" width="9.140625" style="2"/>
    <col min="8462" max="8462" width="20.85546875" style="2" customWidth="1"/>
    <col min="8463" max="8704" width="9.140625" style="2"/>
    <col min="8705" max="8705" width="6.5703125" style="2" customWidth="1"/>
    <col min="8706" max="8711" width="9.140625" style="2"/>
    <col min="8712" max="8712" width="11.140625" style="2" customWidth="1"/>
    <col min="8713" max="8717" width="9.140625" style="2"/>
    <col min="8718" max="8718" width="20.85546875" style="2" customWidth="1"/>
    <col min="8719" max="8960" width="9.140625" style="2"/>
    <col min="8961" max="8961" width="6.5703125" style="2" customWidth="1"/>
    <col min="8962" max="8967" width="9.140625" style="2"/>
    <col min="8968" max="8968" width="11.140625" style="2" customWidth="1"/>
    <col min="8969" max="8973" width="9.140625" style="2"/>
    <col min="8974" max="8974" width="20.85546875" style="2" customWidth="1"/>
    <col min="8975" max="9216" width="9.140625" style="2"/>
    <col min="9217" max="9217" width="6.5703125" style="2" customWidth="1"/>
    <col min="9218" max="9223" width="9.140625" style="2"/>
    <col min="9224" max="9224" width="11.140625" style="2" customWidth="1"/>
    <col min="9225" max="9229" width="9.140625" style="2"/>
    <col min="9230" max="9230" width="20.85546875" style="2" customWidth="1"/>
    <col min="9231" max="9472" width="9.140625" style="2"/>
    <col min="9473" max="9473" width="6.5703125" style="2" customWidth="1"/>
    <col min="9474" max="9479" width="9.140625" style="2"/>
    <col min="9480" max="9480" width="11.140625" style="2" customWidth="1"/>
    <col min="9481" max="9485" width="9.140625" style="2"/>
    <col min="9486" max="9486" width="20.85546875" style="2" customWidth="1"/>
    <col min="9487" max="9728" width="9.140625" style="2"/>
    <col min="9729" max="9729" width="6.5703125" style="2" customWidth="1"/>
    <col min="9730" max="9735" width="9.140625" style="2"/>
    <col min="9736" max="9736" width="11.140625" style="2" customWidth="1"/>
    <col min="9737" max="9741" width="9.140625" style="2"/>
    <col min="9742" max="9742" width="20.85546875" style="2" customWidth="1"/>
    <col min="9743" max="9984" width="9.140625" style="2"/>
    <col min="9985" max="9985" width="6.5703125" style="2" customWidth="1"/>
    <col min="9986" max="9991" width="9.140625" style="2"/>
    <col min="9992" max="9992" width="11.140625" style="2" customWidth="1"/>
    <col min="9993" max="9997" width="9.140625" style="2"/>
    <col min="9998" max="9998" width="20.85546875" style="2" customWidth="1"/>
    <col min="9999" max="10240" width="9.140625" style="2"/>
    <col min="10241" max="10241" width="6.5703125" style="2" customWidth="1"/>
    <col min="10242" max="10247" width="9.140625" style="2"/>
    <col min="10248" max="10248" width="11.140625" style="2" customWidth="1"/>
    <col min="10249" max="10253" width="9.140625" style="2"/>
    <col min="10254" max="10254" width="20.85546875" style="2" customWidth="1"/>
    <col min="10255" max="10496" width="9.140625" style="2"/>
    <col min="10497" max="10497" width="6.5703125" style="2" customWidth="1"/>
    <col min="10498" max="10503" width="9.140625" style="2"/>
    <col min="10504" max="10504" width="11.140625" style="2" customWidth="1"/>
    <col min="10505" max="10509" width="9.140625" style="2"/>
    <col min="10510" max="10510" width="20.85546875" style="2" customWidth="1"/>
    <col min="10511" max="10752" width="9.140625" style="2"/>
    <col min="10753" max="10753" width="6.5703125" style="2" customWidth="1"/>
    <col min="10754" max="10759" width="9.140625" style="2"/>
    <col min="10760" max="10760" width="11.140625" style="2" customWidth="1"/>
    <col min="10761" max="10765" width="9.140625" style="2"/>
    <col min="10766" max="10766" width="20.85546875" style="2" customWidth="1"/>
    <col min="10767" max="11008" width="9.140625" style="2"/>
    <col min="11009" max="11009" width="6.5703125" style="2" customWidth="1"/>
    <col min="11010" max="11015" width="9.140625" style="2"/>
    <col min="11016" max="11016" width="11.140625" style="2" customWidth="1"/>
    <col min="11017" max="11021" width="9.140625" style="2"/>
    <col min="11022" max="11022" width="20.85546875" style="2" customWidth="1"/>
    <col min="11023" max="11264" width="9.140625" style="2"/>
    <col min="11265" max="11265" width="6.5703125" style="2" customWidth="1"/>
    <col min="11266" max="11271" width="9.140625" style="2"/>
    <col min="11272" max="11272" width="11.140625" style="2" customWidth="1"/>
    <col min="11273" max="11277" width="9.140625" style="2"/>
    <col min="11278" max="11278" width="20.85546875" style="2" customWidth="1"/>
    <col min="11279" max="11520" width="9.140625" style="2"/>
    <col min="11521" max="11521" width="6.5703125" style="2" customWidth="1"/>
    <col min="11522" max="11527" width="9.140625" style="2"/>
    <col min="11528" max="11528" width="11.140625" style="2" customWidth="1"/>
    <col min="11529" max="11533" width="9.140625" style="2"/>
    <col min="11534" max="11534" width="20.85546875" style="2" customWidth="1"/>
    <col min="11535" max="11776" width="9.140625" style="2"/>
    <col min="11777" max="11777" width="6.5703125" style="2" customWidth="1"/>
    <col min="11778" max="11783" width="9.140625" style="2"/>
    <col min="11784" max="11784" width="11.140625" style="2" customWidth="1"/>
    <col min="11785" max="11789" width="9.140625" style="2"/>
    <col min="11790" max="11790" width="20.85546875" style="2" customWidth="1"/>
    <col min="11791" max="12032" width="9.140625" style="2"/>
    <col min="12033" max="12033" width="6.5703125" style="2" customWidth="1"/>
    <col min="12034" max="12039" width="9.140625" style="2"/>
    <col min="12040" max="12040" width="11.140625" style="2" customWidth="1"/>
    <col min="12041" max="12045" width="9.140625" style="2"/>
    <col min="12046" max="12046" width="20.85546875" style="2" customWidth="1"/>
    <col min="12047" max="12288" width="9.140625" style="2"/>
    <col min="12289" max="12289" width="6.5703125" style="2" customWidth="1"/>
    <col min="12290" max="12295" width="9.140625" style="2"/>
    <col min="12296" max="12296" width="11.140625" style="2" customWidth="1"/>
    <col min="12297" max="12301" width="9.140625" style="2"/>
    <col min="12302" max="12302" width="20.85546875" style="2" customWidth="1"/>
    <col min="12303" max="12544" width="9.140625" style="2"/>
    <col min="12545" max="12545" width="6.5703125" style="2" customWidth="1"/>
    <col min="12546" max="12551" width="9.140625" style="2"/>
    <col min="12552" max="12552" width="11.140625" style="2" customWidth="1"/>
    <col min="12553" max="12557" width="9.140625" style="2"/>
    <col min="12558" max="12558" width="20.85546875" style="2" customWidth="1"/>
    <col min="12559" max="12800" width="9.140625" style="2"/>
    <col min="12801" max="12801" width="6.5703125" style="2" customWidth="1"/>
    <col min="12802" max="12807" width="9.140625" style="2"/>
    <col min="12808" max="12808" width="11.140625" style="2" customWidth="1"/>
    <col min="12809" max="12813" width="9.140625" style="2"/>
    <col min="12814" max="12814" width="20.85546875" style="2" customWidth="1"/>
    <col min="12815" max="13056" width="9.140625" style="2"/>
    <col min="13057" max="13057" width="6.5703125" style="2" customWidth="1"/>
    <col min="13058" max="13063" width="9.140625" style="2"/>
    <col min="13064" max="13064" width="11.140625" style="2" customWidth="1"/>
    <col min="13065" max="13069" width="9.140625" style="2"/>
    <col min="13070" max="13070" width="20.85546875" style="2" customWidth="1"/>
    <col min="13071" max="13312" width="9.140625" style="2"/>
    <col min="13313" max="13313" width="6.5703125" style="2" customWidth="1"/>
    <col min="13314" max="13319" width="9.140625" style="2"/>
    <col min="13320" max="13320" width="11.140625" style="2" customWidth="1"/>
    <col min="13321" max="13325" width="9.140625" style="2"/>
    <col min="13326" max="13326" width="20.85546875" style="2" customWidth="1"/>
    <col min="13327" max="13568" width="9.140625" style="2"/>
    <col min="13569" max="13569" width="6.5703125" style="2" customWidth="1"/>
    <col min="13570" max="13575" width="9.140625" style="2"/>
    <col min="13576" max="13576" width="11.140625" style="2" customWidth="1"/>
    <col min="13577" max="13581" width="9.140625" style="2"/>
    <col min="13582" max="13582" width="20.85546875" style="2" customWidth="1"/>
    <col min="13583" max="13824" width="9.140625" style="2"/>
    <col min="13825" max="13825" width="6.5703125" style="2" customWidth="1"/>
    <col min="13826" max="13831" width="9.140625" style="2"/>
    <col min="13832" max="13832" width="11.140625" style="2" customWidth="1"/>
    <col min="13833" max="13837" width="9.140625" style="2"/>
    <col min="13838" max="13838" width="20.85546875" style="2" customWidth="1"/>
    <col min="13839" max="14080" width="9.140625" style="2"/>
    <col min="14081" max="14081" width="6.5703125" style="2" customWidth="1"/>
    <col min="14082" max="14087" width="9.140625" style="2"/>
    <col min="14088" max="14088" width="11.140625" style="2" customWidth="1"/>
    <col min="14089" max="14093" width="9.140625" style="2"/>
    <col min="14094" max="14094" width="20.85546875" style="2" customWidth="1"/>
    <col min="14095" max="14336" width="9.140625" style="2"/>
    <col min="14337" max="14337" width="6.5703125" style="2" customWidth="1"/>
    <col min="14338" max="14343" width="9.140625" style="2"/>
    <col min="14344" max="14344" width="11.140625" style="2" customWidth="1"/>
    <col min="14345" max="14349" width="9.140625" style="2"/>
    <col min="14350" max="14350" width="20.85546875" style="2" customWidth="1"/>
    <col min="14351" max="14592" width="9.140625" style="2"/>
    <col min="14593" max="14593" width="6.5703125" style="2" customWidth="1"/>
    <col min="14594" max="14599" width="9.140625" style="2"/>
    <col min="14600" max="14600" width="11.140625" style="2" customWidth="1"/>
    <col min="14601" max="14605" width="9.140625" style="2"/>
    <col min="14606" max="14606" width="20.85546875" style="2" customWidth="1"/>
    <col min="14607" max="14848" width="9.140625" style="2"/>
    <col min="14849" max="14849" width="6.5703125" style="2" customWidth="1"/>
    <col min="14850" max="14855" width="9.140625" style="2"/>
    <col min="14856" max="14856" width="11.140625" style="2" customWidth="1"/>
    <col min="14857" max="14861" width="9.140625" style="2"/>
    <col min="14862" max="14862" width="20.85546875" style="2" customWidth="1"/>
    <col min="14863" max="15104" width="9.140625" style="2"/>
    <col min="15105" max="15105" width="6.5703125" style="2" customWidth="1"/>
    <col min="15106" max="15111" width="9.140625" style="2"/>
    <col min="15112" max="15112" width="11.140625" style="2" customWidth="1"/>
    <col min="15113" max="15117" width="9.140625" style="2"/>
    <col min="15118" max="15118" width="20.85546875" style="2" customWidth="1"/>
    <col min="15119" max="15360" width="9.140625" style="2"/>
    <col min="15361" max="15361" width="6.5703125" style="2" customWidth="1"/>
    <col min="15362" max="15367" width="9.140625" style="2"/>
    <col min="15368" max="15368" width="11.140625" style="2" customWidth="1"/>
    <col min="15369" max="15373" width="9.140625" style="2"/>
    <col min="15374" max="15374" width="20.85546875" style="2" customWidth="1"/>
    <col min="15375" max="15616" width="9.140625" style="2"/>
    <col min="15617" max="15617" width="6.5703125" style="2" customWidth="1"/>
    <col min="15618" max="15623" width="9.140625" style="2"/>
    <col min="15624" max="15624" width="11.140625" style="2" customWidth="1"/>
    <col min="15625" max="15629" width="9.140625" style="2"/>
    <col min="15630" max="15630" width="20.85546875" style="2" customWidth="1"/>
    <col min="15631" max="15872" width="9.140625" style="2"/>
    <col min="15873" max="15873" width="6.5703125" style="2" customWidth="1"/>
    <col min="15874" max="15879" width="9.140625" style="2"/>
    <col min="15880" max="15880" width="11.140625" style="2" customWidth="1"/>
    <col min="15881" max="15885" width="9.140625" style="2"/>
    <col min="15886" max="15886" width="20.85546875" style="2" customWidth="1"/>
    <col min="15887" max="16128" width="9.140625" style="2"/>
    <col min="16129" max="16129" width="6.5703125" style="2" customWidth="1"/>
    <col min="16130" max="16135" width="9.140625" style="2"/>
    <col min="16136" max="16136" width="11.140625" style="2" customWidth="1"/>
    <col min="16137" max="16141" width="9.140625" style="2"/>
    <col min="16142" max="16142" width="20.85546875" style="2" customWidth="1"/>
    <col min="16143" max="16384" width="9.140625" style="2"/>
  </cols>
  <sheetData>
    <row r="1" spans="1:14" x14ac:dyDescent="0.2">
      <c r="A1" s="27" t="s">
        <v>268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4" spans="1:14" ht="28.5" x14ac:dyDescent="0.2">
      <c r="A4" s="202" t="s">
        <v>227</v>
      </c>
      <c r="B4" s="203" t="s">
        <v>2</v>
      </c>
      <c r="C4" s="203"/>
      <c r="D4" s="203"/>
      <c r="E4" s="203"/>
      <c r="F4" s="203"/>
      <c r="G4" s="203"/>
      <c r="H4" s="203"/>
      <c r="I4" s="204" t="s">
        <v>3</v>
      </c>
      <c r="J4" s="203" t="s">
        <v>4</v>
      </c>
      <c r="K4" s="203"/>
      <c r="L4" s="203"/>
      <c r="M4" s="203"/>
      <c r="N4" s="203"/>
    </row>
    <row r="5" spans="1:14" ht="15.75" x14ac:dyDescent="0.25">
      <c r="A5" s="210">
        <v>1</v>
      </c>
      <c r="B5" s="211" t="s">
        <v>59</v>
      </c>
      <c r="C5" s="211"/>
      <c r="D5" s="211"/>
      <c r="E5" s="211"/>
      <c r="F5" s="211"/>
      <c r="G5" s="211"/>
      <c r="H5" s="211"/>
      <c r="I5" s="212"/>
      <c r="J5" s="213">
        <v>44617</v>
      </c>
      <c r="K5" s="4"/>
      <c r="L5" s="4"/>
      <c r="M5" s="4"/>
      <c r="N5" s="4"/>
    </row>
    <row r="6" spans="1:14" x14ac:dyDescent="0.2">
      <c r="A6" s="5">
        <v>1</v>
      </c>
      <c r="B6" s="12" t="s">
        <v>269</v>
      </c>
      <c r="C6" s="13"/>
      <c r="D6" s="13"/>
      <c r="E6" s="13"/>
      <c r="F6" s="13"/>
      <c r="G6" s="13"/>
      <c r="H6" s="14"/>
      <c r="I6" s="29"/>
      <c r="J6" s="9" t="s">
        <v>270</v>
      </c>
      <c r="K6" s="9"/>
      <c r="L6" s="9"/>
      <c r="M6" s="9"/>
      <c r="N6" s="9"/>
    </row>
    <row r="7" spans="1:14" x14ac:dyDescent="0.2">
      <c r="A7" s="214">
        <v>2</v>
      </c>
      <c r="B7" s="215" t="s">
        <v>271</v>
      </c>
      <c r="C7" s="216"/>
      <c r="D7" s="216"/>
      <c r="E7" s="216"/>
      <c r="F7" s="216"/>
      <c r="G7" s="216"/>
      <c r="H7" s="217"/>
      <c r="I7" s="29"/>
      <c r="J7" s="218" t="s">
        <v>272</v>
      </c>
      <c r="K7" s="218"/>
      <c r="L7" s="218"/>
      <c r="M7" s="218"/>
      <c r="N7" s="218"/>
    </row>
    <row r="8" spans="1:14" x14ac:dyDescent="0.2">
      <c r="A8" s="29">
        <v>3</v>
      </c>
      <c r="B8" s="219" t="s">
        <v>269</v>
      </c>
      <c r="C8" s="220"/>
      <c r="D8" s="220"/>
      <c r="E8" s="220"/>
      <c r="F8" s="220"/>
      <c r="G8" s="220"/>
      <c r="H8" s="221"/>
      <c r="I8" s="29"/>
      <c r="J8" s="35" t="s">
        <v>273</v>
      </c>
      <c r="K8" s="36"/>
      <c r="L8" s="36"/>
      <c r="M8" s="36"/>
      <c r="N8" s="37"/>
    </row>
    <row r="9" spans="1:14" x14ac:dyDescent="0.2">
      <c r="A9" s="222">
        <v>4</v>
      </c>
      <c r="B9" s="35"/>
      <c r="C9" s="36"/>
      <c r="D9" s="36"/>
      <c r="E9" s="36"/>
      <c r="F9" s="36"/>
      <c r="G9" s="36"/>
      <c r="H9" s="37"/>
      <c r="I9" s="223"/>
      <c r="J9" s="224" t="s">
        <v>274</v>
      </c>
      <c r="K9" s="225"/>
      <c r="L9" s="225"/>
      <c r="M9" s="225"/>
      <c r="N9" s="226"/>
    </row>
    <row r="10" spans="1:14" x14ac:dyDescent="0.2">
      <c r="A10" s="227"/>
    </row>
  </sheetData>
  <mergeCells count="12">
    <mergeCell ref="B7:H7"/>
    <mergeCell ref="J7:N7"/>
    <mergeCell ref="J8:N8"/>
    <mergeCell ref="B9:H9"/>
    <mergeCell ref="J9:N9"/>
    <mergeCell ref="A1:N2"/>
    <mergeCell ref="B4:H4"/>
    <mergeCell ref="J4:N4"/>
    <mergeCell ref="B5:H5"/>
    <mergeCell ref="J5:N5"/>
    <mergeCell ref="B6:H6"/>
    <mergeCell ref="J6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6EA12-38E2-4482-8D8B-841254B730B8}">
  <dimension ref="A1:S137"/>
  <sheetViews>
    <sheetView tabSelected="1" workbookViewId="0">
      <selection activeCell="T23" sqref="T23"/>
    </sheetView>
  </sheetViews>
  <sheetFormatPr defaultColWidth="9.140625" defaultRowHeight="12.75" x14ac:dyDescent="0.2"/>
  <cols>
    <col min="1" max="1" width="7.5703125" style="2" customWidth="1"/>
    <col min="2" max="256" width="9.140625" style="2"/>
    <col min="257" max="257" width="7.5703125" style="2" customWidth="1"/>
    <col min="258" max="512" width="9.140625" style="2"/>
    <col min="513" max="513" width="7.5703125" style="2" customWidth="1"/>
    <col min="514" max="768" width="9.140625" style="2"/>
    <col min="769" max="769" width="7.5703125" style="2" customWidth="1"/>
    <col min="770" max="1024" width="9.140625" style="2"/>
    <col min="1025" max="1025" width="7.5703125" style="2" customWidth="1"/>
    <col min="1026" max="1280" width="9.140625" style="2"/>
    <col min="1281" max="1281" width="7.5703125" style="2" customWidth="1"/>
    <col min="1282" max="1536" width="9.140625" style="2"/>
    <col min="1537" max="1537" width="7.5703125" style="2" customWidth="1"/>
    <col min="1538" max="1792" width="9.140625" style="2"/>
    <col min="1793" max="1793" width="7.5703125" style="2" customWidth="1"/>
    <col min="1794" max="2048" width="9.140625" style="2"/>
    <col min="2049" max="2049" width="7.5703125" style="2" customWidth="1"/>
    <col min="2050" max="2304" width="9.140625" style="2"/>
    <col min="2305" max="2305" width="7.5703125" style="2" customWidth="1"/>
    <col min="2306" max="2560" width="9.140625" style="2"/>
    <col min="2561" max="2561" width="7.5703125" style="2" customWidth="1"/>
    <col min="2562" max="2816" width="9.140625" style="2"/>
    <col min="2817" max="2817" width="7.5703125" style="2" customWidth="1"/>
    <col min="2818" max="3072" width="9.140625" style="2"/>
    <col min="3073" max="3073" width="7.5703125" style="2" customWidth="1"/>
    <col min="3074" max="3328" width="9.140625" style="2"/>
    <col min="3329" max="3329" width="7.5703125" style="2" customWidth="1"/>
    <col min="3330" max="3584" width="9.140625" style="2"/>
    <col min="3585" max="3585" width="7.5703125" style="2" customWidth="1"/>
    <col min="3586" max="3840" width="9.140625" style="2"/>
    <col min="3841" max="3841" width="7.5703125" style="2" customWidth="1"/>
    <col min="3842" max="4096" width="9.140625" style="2"/>
    <col min="4097" max="4097" width="7.5703125" style="2" customWidth="1"/>
    <col min="4098" max="4352" width="9.140625" style="2"/>
    <col min="4353" max="4353" width="7.5703125" style="2" customWidth="1"/>
    <col min="4354" max="4608" width="9.140625" style="2"/>
    <col min="4609" max="4609" width="7.5703125" style="2" customWidth="1"/>
    <col min="4610" max="4864" width="9.140625" style="2"/>
    <col min="4865" max="4865" width="7.5703125" style="2" customWidth="1"/>
    <col min="4866" max="5120" width="9.140625" style="2"/>
    <col min="5121" max="5121" width="7.5703125" style="2" customWidth="1"/>
    <col min="5122" max="5376" width="9.140625" style="2"/>
    <col min="5377" max="5377" width="7.5703125" style="2" customWidth="1"/>
    <col min="5378" max="5632" width="9.140625" style="2"/>
    <col min="5633" max="5633" width="7.5703125" style="2" customWidth="1"/>
    <col min="5634" max="5888" width="9.140625" style="2"/>
    <col min="5889" max="5889" width="7.5703125" style="2" customWidth="1"/>
    <col min="5890" max="6144" width="9.140625" style="2"/>
    <col min="6145" max="6145" width="7.5703125" style="2" customWidth="1"/>
    <col min="6146" max="6400" width="9.140625" style="2"/>
    <col min="6401" max="6401" width="7.5703125" style="2" customWidth="1"/>
    <col min="6402" max="6656" width="9.140625" style="2"/>
    <col min="6657" max="6657" width="7.5703125" style="2" customWidth="1"/>
    <col min="6658" max="6912" width="9.140625" style="2"/>
    <col min="6913" max="6913" width="7.5703125" style="2" customWidth="1"/>
    <col min="6914" max="7168" width="9.140625" style="2"/>
    <col min="7169" max="7169" width="7.5703125" style="2" customWidth="1"/>
    <col min="7170" max="7424" width="9.140625" style="2"/>
    <col min="7425" max="7425" width="7.5703125" style="2" customWidth="1"/>
    <col min="7426" max="7680" width="9.140625" style="2"/>
    <col min="7681" max="7681" width="7.5703125" style="2" customWidth="1"/>
    <col min="7682" max="7936" width="9.140625" style="2"/>
    <col min="7937" max="7937" width="7.5703125" style="2" customWidth="1"/>
    <col min="7938" max="8192" width="9.140625" style="2"/>
    <col min="8193" max="8193" width="7.5703125" style="2" customWidth="1"/>
    <col min="8194" max="8448" width="9.140625" style="2"/>
    <col min="8449" max="8449" width="7.5703125" style="2" customWidth="1"/>
    <col min="8450" max="8704" width="9.140625" style="2"/>
    <col min="8705" max="8705" width="7.5703125" style="2" customWidth="1"/>
    <col min="8706" max="8960" width="9.140625" style="2"/>
    <col min="8961" max="8961" width="7.5703125" style="2" customWidth="1"/>
    <col min="8962" max="9216" width="9.140625" style="2"/>
    <col min="9217" max="9217" width="7.5703125" style="2" customWidth="1"/>
    <col min="9218" max="9472" width="9.140625" style="2"/>
    <col min="9473" max="9473" width="7.5703125" style="2" customWidth="1"/>
    <col min="9474" max="9728" width="9.140625" style="2"/>
    <col min="9729" max="9729" width="7.5703125" style="2" customWidth="1"/>
    <col min="9730" max="9984" width="9.140625" style="2"/>
    <col min="9985" max="9985" width="7.5703125" style="2" customWidth="1"/>
    <col min="9986" max="10240" width="9.140625" style="2"/>
    <col min="10241" max="10241" width="7.5703125" style="2" customWidth="1"/>
    <col min="10242" max="10496" width="9.140625" style="2"/>
    <col min="10497" max="10497" width="7.5703125" style="2" customWidth="1"/>
    <col min="10498" max="10752" width="9.140625" style="2"/>
    <col min="10753" max="10753" width="7.5703125" style="2" customWidth="1"/>
    <col min="10754" max="11008" width="9.140625" style="2"/>
    <col min="11009" max="11009" width="7.5703125" style="2" customWidth="1"/>
    <col min="11010" max="11264" width="9.140625" style="2"/>
    <col min="11265" max="11265" width="7.5703125" style="2" customWidth="1"/>
    <col min="11266" max="11520" width="9.140625" style="2"/>
    <col min="11521" max="11521" width="7.5703125" style="2" customWidth="1"/>
    <col min="11522" max="11776" width="9.140625" style="2"/>
    <col min="11777" max="11777" width="7.5703125" style="2" customWidth="1"/>
    <col min="11778" max="12032" width="9.140625" style="2"/>
    <col min="12033" max="12033" width="7.5703125" style="2" customWidth="1"/>
    <col min="12034" max="12288" width="9.140625" style="2"/>
    <col min="12289" max="12289" width="7.5703125" style="2" customWidth="1"/>
    <col min="12290" max="12544" width="9.140625" style="2"/>
    <col min="12545" max="12545" width="7.5703125" style="2" customWidth="1"/>
    <col min="12546" max="12800" width="9.140625" style="2"/>
    <col min="12801" max="12801" width="7.5703125" style="2" customWidth="1"/>
    <col min="12802" max="13056" width="9.140625" style="2"/>
    <col min="13057" max="13057" width="7.5703125" style="2" customWidth="1"/>
    <col min="13058" max="13312" width="9.140625" style="2"/>
    <col min="13313" max="13313" width="7.5703125" style="2" customWidth="1"/>
    <col min="13314" max="13568" width="9.140625" style="2"/>
    <col min="13569" max="13569" width="7.5703125" style="2" customWidth="1"/>
    <col min="13570" max="13824" width="9.140625" style="2"/>
    <col min="13825" max="13825" width="7.5703125" style="2" customWidth="1"/>
    <col min="13826" max="14080" width="9.140625" style="2"/>
    <col min="14081" max="14081" width="7.5703125" style="2" customWidth="1"/>
    <col min="14082" max="14336" width="9.140625" style="2"/>
    <col min="14337" max="14337" width="7.5703125" style="2" customWidth="1"/>
    <col min="14338" max="14592" width="9.140625" style="2"/>
    <col min="14593" max="14593" width="7.5703125" style="2" customWidth="1"/>
    <col min="14594" max="14848" width="9.140625" style="2"/>
    <col min="14849" max="14849" width="7.5703125" style="2" customWidth="1"/>
    <col min="14850" max="15104" width="9.140625" style="2"/>
    <col min="15105" max="15105" width="7.5703125" style="2" customWidth="1"/>
    <col min="15106" max="15360" width="9.140625" style="2"/>
    <col min="15361" max="15361" width="7.5703125" style="2" customWidth="1"/>
    <col min="15362" max="15616" width="9.140625" style="2"/>
    <col min="15617" max="15617" width="7.5703125" style="2" customWidth="1"/>
    <col min="15618" max="15872" width="9.140625" style="2"/>
    <col min="15873" max="15873" width="7.5703125" style="2" customWidth="1"/>
    <col min="15874" max="16128" width="9.140625" style="2"/>
    <col min="16129" max="16129" width="7.5703125" style="2" customWidth="1"/>
    <col min="16130" max="16384" width="9.140625" style="2"/>
  </cols>
  <sheetData>
    <row r="1" spans="1:18" ht="12.75" customHeight="1" x14ac:dyDescent="0.2">
      <c r="A1" s="27" t="s">
        <v>275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8" ht="16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8" ht="7.5" customHeight="1" x14ac:dyDescent="0.2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</row>
    <row r="4" spans="1:18" ht="13.5" customHeight="1" x14ac:dyDescent="0.2">
      <c r="A4" s="229" t="s">
        <v>227</v>
      </c>
      <c r="B4" s="230" t="s">
        <v>2</v>
      </c>
      <c r="C4" s="230"/>
      <c r="D4" s="230"/>
      <c r="E4" s="230"/>
      <c r="F4" s="230"/>
      <c r="G4" s="230"/>
      <c r="H4" s="230"/>
      <c r="I4" s="231" t="s">
        <v>58</v>
      </c>
      <c r="J4" s="230" t="s">
        <v>4</v>
      </c>
      <c r="K4" s="230"/>
      <c r="L4" s="230"/>
      <c r="M4" s="230"/>
      <c r="N4" s="230"/>
    </row>
    <row r="5" spans="1:18" ht="12.75" customHeight="1" x14ac:dyDescent="0.2">
      <c r="A5" s="96">
        <v>1</v>
      </c>
      <c r="B5" s="91" t="s">
        <v>175</v>
      </c>
      <c r="C5" s="91"/>
      <c r="D5" s="91"/>
      <c r="E5" s="91"/>
      <c r="F5" s="91"/>
      <c r="G5" s="91"/>
      <c r="H5" s="91"/>
      <c r="I5" s="232"/>
      <c r="J5" s="233" t="s">
        <v>276</v>
      </c>
      <c r="K5" s="233"/>
      <c r="L5" s="233"/>
      <c r="M5" s="233"/>
      <c r="N5" s="233"/>
    </row>
    <row r="6" spans="1:18" ht="12.75" customHeight="1" x14ac:dyDescent="0.2">
      <c r="A6" s="96">
        <v>2</v>
      </c>
      <c r="B6" s="91" t="s">
        <v>277</v>
      </c>
      <c r="C6" s="91"/>
      <c r="D6" s="91"/>
      <c r="E6" s="91"/>
      <c r="F6" s="91"/>
      <c r="G6" s="91"/>
      <c r="H6" s="91"/>
      <c r="I6" s="232"/>
      <c r="J6" s="233" t="s">
        <v>157</v>
      </c>
      <c r="K6" s="233"/>
      <c r="L6" s="233"/>
      <c r="M6" s="233"/>
      <c r="N6" s="233"/>
    </row>
    <row r="7" spans="1:18" ht="12.75" customHeight="1" x14ac:dyDescent="0.2">
      <c r="A7" s="234">
        <v>3</v>
      </c>
      <c r="B7" s="235" t="s">
        <v>278</v>
      </c>
      <c r="C7" s="235"/>
      <c r="D7" s="235"/>
      <c r="E7" s="235"/>
      <c r="F7" s="235"/>
      <c r="G7" s="235"/>
      <c r="H7" s="235"/>
      <c r="I7" s="236"/>
      <c r="J7" s="233" t="s">
        <v>151</v>
      </c>
      <c r="K7" s="233"/>
      <c r="L7" s="233"/>
      <c r="M7" s="233"/>
      <c r="N7" s="233"/>
    </row>
    <row r="8" spans="1:18" ht="12.75" customHeight="1" x14ac:dyDescent="0.2">
      <c r="A8" s="237" t="s">
        <v>279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9"/>
    </row>
    <row r="9" spans="1:18" ht="12.75" customHeight="1" x14ac:dyDescent="0.2">
      <c r="A9" s="240">
        <v>4</v>
      </c>
      <c r="B9" s="241" t="s">
        <v>280</v>
      </c>
      <c r="C9" s="241"/>
      <c r="D9" s="241"/>
      <c r="E9" s="241"/>
      <c r="F9" s="241"/>
      <c r="G9" s="241"/>
      <c r="H9" s="241"/>
      <c r="I9" s="240" t="s">
        <v>140</v>
      </c>
      <c r="J9" s="147"/>
      <c r="K9" s="147"/>
      <c r="L9" s="147"/>
      <c r="M9" s="147"/>
      <c r="N9" s="147"/>
    </row>
    <row r="10" spans="1:18" ht="12.75" customHeight="1" x14ac:dyDescent="0.2">
      <c r="A10" s="96">
        <v>5</v>
      </c>
      <c r="B10" s="93" t="s">
        <v>281</v>
      </c>
      <c r="C10" s="93"/>
      <c r="D10" s="93"/>
      <c r="E10" s="93"/>
      <c r="F10" s="93"/>
      <c r="G10" s="93"/>
      <c r="H10" s="93"/>
      <c r="I10" s="96" t="s">
        <v>140</v>
      </c>
      <c r="J10" s="20"/>
      <c r="K10" s="20"/>
      <c r="L10" s="20"/>
      <c r="M10" s="20"/>
      <c r="N10" s="20"/>
    </row>
    <row r="11" spans="1:18" ht="12.75" customHeight="1" x14ac:dyDescent="0.2">
      <c r="A11" s="96">
        <v>6</v>
      </c>
      <c r="B11" s="93" t="s">
        <v>282</v>
      </c>
      <c r="C11" s="93"/>
      <c r="D11" s="93"/>
      <c r="E11" s="93"/>
      <c r="F11" s="93"/>
      <c r="G11" s="93"/>
      <c r="H11" s="93"/>
      <c r="I11" s="96" t="s">
        <v>140</v>
      </c>
      <c r="J11" s="20">
        <v>204346.32</v>
      </c>
      <c r="K11" s="20"/>
      <c r="L11" s="20"/>
      <c r="M11" s="20"/>
      <c r="N11" s="20"/>
    </row>
    <row r="12" spans="1:18" ht="21.75" customHeight="1" x14ac:dyDescent="0.2">
      <c r="A12" s="96">
        <v>7</v>
      </c>
      <c r="B12" s="106" t="s">
        <v>283</v>
      </c>
      <c r="C12" s="107"/>
      <c r="D12" s="107"/>
      <c r="E12" s="107"/>
      <c r="F12" s="107"/>
      <c r="G12" s="107"/>
      <c r="H12" s="108"/>
      <c r="I12" s="96" t="s">
        <v>140</v>
      </c>
      <c r="J12" s="20">
        <v>1319585.3899999999</v>
      </c>
      <c r="K12" s="20"/>
      <c r="L12" s="20"/>
      <c r="M12" s="20"/>
      <c r="N12" s="20"/>
    </row>
    <row r="13" spans="1:18" ht="12.75" customHeight="1" x14ac:dyDescent="0.2">
      <c r="A13" s="96">
        <v>8</v>
      </c>
      <c r="B13" s="93" t="s">
        <v>284</v>
      </c>
      <c r="C13" s="93"/>
      <c r="D13" s="93"/>
      <c r="E13" s="93"/>
      <c r="F13" s="93"/>
      <c r="G13" s="93"/>
      <c r="H13" s="93"/>
      <c r="I13" s="96" t="s">
        <v>140</v>
      </c>
      <c r="J13" s="51">
        <f>J12-J14</f>
        <v>1162098.3699999999</v>
      </c>
      <c r="K13" s="20"/>
      <c r="L13" s="20"/>
      <c r="M13" s="20"/>
      <c r="N13" s="20"/>
      <c r="R13" s="2" t="s">
        <v>76</v>
      </c>
    </row>
    <row r="14" spans="1:18" ht="12.75" customHeight="1" x14ac:dyDescent="0.2">
      <c r="A14" s="96">
        <v>9</v>
      </c>
      <c r="B14" s="93" t="s">
        <v>285</v>
      </c>
      <c r="C14" s="93"/>
      <c r="D14" s="93"/>
      <c r="E14" s="93"/>
      <c r="F14" s="93"/>
      <c r="G14" s="93"/>
      <c r="H14" s="93"/>
      <c r="I14" s="96" t="s">
        <v>140</v>
      </c>
      <c r="J14" s="51">
        <v>157487.01999999999</v>
      </c>
      <c r="K14" s="51"/>
      <c r="L14" s="51"/>
      <c r="M14" s="51"/>
      <c r="N14" s="51"/>
    </row>
    <row r="15" spans="1:18" ht="12.75" customHeight="1" x14ac:dyDescent="0.2">
      <c r="A15" s="96">
        <v>10</v>
      </c>
      <c r="B15" s="112" t="s">
        <v>286</v>
      </c>
      <c r="C15" s="113"/>
      <c r="D15" s="113"/>
      <c r="E15" s="113"/>
      <c r="F15" s="113"/>
      <c r="G15" s="113"/>
      <c r="H15" s="114"/>
      <c r="I15" s="96" t="s">
        <v>140</v>
      </c>
      <c r="J15" s="20"/>
      <c r="K15" s="20"/>
      <c r="L15" s="20"/>
      <c r="M15" s="20"/>
      <c r="N15" s="20"/>
    </row>
    <row r="16" spans="1:18" ht="12.75" customHeight="1" x14ac:dyDescent="0.2">
      <c r="A16" s="96">
        <v>11</v>
      </c>
      <c r="B16" s="93" t="s">
        <v>287</v>
      </c>
      <c r="C16" s="93"/>
      <c r="D16" s="93"/>
      <c r="E16" s="93"/>
      <c r="F16" s="93"/>
      <c r="G16" s="93"/>
      <c r="H16" s="93"/>
      <c r="I16" s="96" t="s">
        <v>140</v>
      </c>
      <c r="J16" s="20">
        <v>1288325.93</v>
      </c>
      <c r="K16" s="20"/>
      <c r="L16" s="20"/>
      <c r="M16" s="20"/>
      <c r="N16" s="20"/>
    </row>
    <row r="17" spans="1:14" ht="12.75" customHeight="1" x14ac:dyDescent="0.2">
      <c r="A17" s="96">
        <v>12</v>
      </c>
      <c r="B17" s="93" t="s">
        <v>288</v>
      </c>
      <c r="C17" s="93"/>
      <c r="D17" s="93"/>
      <c r="E17" s="93"/>
      <c r="F17" s="93"/>
      <c r="G17" s="93"/>
      <c r="H17" s="93"/>
      <c r="I17" s="96" t="s">
        <v>140</v>
      </c>
      <c r="J17" s="20">
        <v>0</v>
      </c>
      <c r="K17" s="20"/>
      <c r="L17" s="20"/>
      <c r="M17" s="20"/>
      <c r="N17" s="20"/>
    </row>
    <row r="18" spans="1:14" ht="12.75" customHeight="1" x14ac:dyDescent="0.2">
      <c r="A18" s="96">
        <v>13</v>
      </c>
      <c r="B18" s="93" t="s">
        <v>289</v>
      </c>
      <c r="C18" s="93"/>
      <c r="D18" s="93"/>
      <c r="E18" s="93"/>
      <c r="F18" s="93"/>
      <c r="G18" s="93"/>
      <c r="H18" s="93"/>
      <c r="I18" s="96" t="s">
        <v>140</v>
      </c>
      <c r="J18" s="20">
        <v>0</v>
      </c>
      <c r="K18" s="20"/>
      <c r="L18" s="20"/>
      <c r="M18" s="20"/>
      <c r="N18" s="20"/>
    </row>
    <row r="19" spans="1:14" ht="12.75" customHeight="1" x14ac:dyDescent="0.2">
      <c r="A19" s="96">
        <v>14</v>
      </c>
      <c r="B19" s="93" t="s">
        <v>290</v>
      </c>
      <c r="C19" s="93"/>
      <c r="D19" s="93"/>
      <c r="E19" s="93"/>
      <c r="F19" s="93"/>
      <c r="G19" s="93"/>
      <c r="H19" s="93"/>
      <c r="I19" s="96" t="s">
        <v>140</v>
      </c>
      <c r="J19" s="20">
        <v>0</v>
      </c>
      <c r="K19" s="20"/>
      <c r="L19" s="20"/>
      <c r="M19" s="20"/>
      <c r="N19" s="20"/>
    </row>
    <row r="20" spans="1:14" ht="12.75" customHeight="1" x14ac:dyDescent="0.2">
      <c r="A20" s="96">
        <v>15</v>
      </c>
      <c r="B20" s="93" t="s">
        <v>291</v>
      </c>
      <c r="C20" s="93"/>
      <c r="D20" s="93"/>
      <c r="E20" s="93"/>
      <c r="F20" s="93"/>
      <c r="G20" s="93"/>
      <c r="H20" s="93"/>
      <c r="I20" s="96" t="s">
        <v>140</v>
      </c>
      <c r="J20" s="20">
        <v>0</v>
      </c>
      <c r="K20" s="20"/>
      <c r="L20" s="20"/>
      <c r="M20" s="20"/>
      <c r="N20" s="20"/>
    </row>
    <row r="21" spans="1:14" ht="12.75" customHeight="1" x14ac:dyDescent="0.2">
      <c r="A21" s="96">
        <v>16</v>
      </c>
      <c r="B21" s="112" t="s">
        <v>292</v>
      </c>
      <c r="C21" s="113"/>
      <c r="D21" s="113"/>
      <c r="E21" s="113"/>
      <c r="F21" s="113"/>
      <c r="G21" s="113"/>
      <c r="H21" s="114"/>
      <c r="I21" s="96" t="s">
        <v>140</v>
      </c>
      <c r="J21" s="20">
        <f>J16</f>
        <v>1288325.93</v>
      </c>
      <c r="K21" s="20"/>
      <c r="L21" s="20"/>
      <c r="M21" s="20"/>
      <c r="N21" s="20"/>
    </row>
    <row r="22" spans="1:14" ht="12.75" customHeight="1" x14ac:dyDescent="0.2">
      <c r="A22" s="96">
        <v>17</v>
      </c>
      <c r="B22" s="112" t="s">
        <v>293</v>
      </c>
      <c r="C22" s="113"/>
      <c r="D22" s="113"/>
      <c r="E22" s="113"/>
      <c r="F22" s="113"/>
      <c r="G22" s="113"/>
      <c r="H22" s="114"/>
      <c r="I22" s="96" t="s">
        <v>140</v>
      </c>
      <c r="J22" s="20"/>
      <c r="K22" s="20"/>
      <c r="L22" s="20"/>
      <c r="M22" s="20"/>
      <c r="N22" s="20"/>
    </row>
    <row r="23" spans="1:14" ht="12.75" customHeight="1" x14ac:dyDescent="0.2">
      <c r="A23" s="96">
        <v>18</v>
      </c>
      <c r="B23" s="93" t="s">
        <v>281</v>
      </c>
      <c r="C23" s="93"/>
      <c r="D23" s="93"/>
      <c r="E23" s="93"/>
      <c r="F23" s="93"/>
      <c r="G23" s="93"/>
      <c r="H23" s="93"/>
      <c r="I23" s="96" t="s">
        <v>140</v>
      </c>
      <c r="J23" s="20"/>
      <c r="K23" s="20"/>
      <c r="L23" s="20"/>
      <c r="M23" s="20"/>
      <c r="N23" s="20"/>
    </row>
    <row r="24" spans="1:14" ht="12.75" customHeight="1" x14ac:dyDescent="0.2">
      <c r="A24" s="96">
        <v>19</v>
      </c>
      <c r="B24" s="93" t="s">
        <v>294</v>
      </c>
      <c r="C24" s="93"/>
      <c r="D24" s="93"/>
      <c r="E24" s="93"/>
      <c r="F24" s="93"/>
      <c r="G24" s="93"/>
      <c r="H24" s="93"/>
      <c r="I24" s="96" t="s">
        <v>140</v>
      </c>
      <c r="J24" s="20">
        <f>J11+J12-J21</f>
        <v>235605.78000000003</v>
      </c>
      <c r="K24" s="20"/>
      <c r="L24" s="20"/>
      <c r="M24" s="20"/>
      <c r="N24" s="20"/>
    </row>
    <row r="25" spans="1:14" ht="24" customHeight="1" x14ac:dyDescent="0.2">
      <c r="A25" s="242" t="s">
        <v>295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243"/>
    </row>
    <row r="26" spans="1:14" ht="12.75" customHeight="1" x14ac:dyDescent="0.2">
      <c r="A26" s="96">
        <v>20</v>
      </c>
      <c r="B26" s="93" t="s">
        <v>136</v>
      </c>
      <c r="C26" s="93"/>
      <c r="D26" s="93"/>
      <c r="E26" s="93"/>
      <c r="F26" s="93"/>
      <c r="G26" s="93"/>
      <c r="H26" s="93"/>
      <c r="I26" s="92"/>
      <c r="J26" s="20" t="s">
        <v>296</v>
      </c>
      <c r="K26" s="20"/>
      <c r="L26" s="20"/>
      <c r="M26" s="20"/>
      <c r="N26" s="20"/>
    </row>
    <row r="27" spans="1:14" ht="12.75" customHeight="1" x14ac:dyDescent="0.2">
      <c r="A27" s="96">
        <v>21</v>
      </c>
      <c r="B27" s="93" t="s">
        <v>297</v>
      </c>
      <c r="C27" s="93"/>
      <c r="D27" s="93"/>
      <c r="E27" s="93"/>
      <c r="F27" s="93"/>
      <c r="G27" s="93"/>
      <c r="H27" s="93"/>
      <c r="I27" s="92"/>
      <c r="J27" s="20" t="s">
        <v>298</v>
      </c>
      <c r="K27" s="20"/>
      <c r="L27" s="20"/>
      <c r="M27" s="20"/>
      <c r="N27" s="20"/>
    </row>
    <row r="28" spans="1:14" ht="12.75" customHeight="1" x14ac:dyDescent="0.2">
      <c r="A28" s="96">
        <v>22</v>
      </c>
      <c r="B28" s="93" t="s">
        <v>299</v>
      </c>
      <c r="C28" s="93"/>
      <c r="D28" s="93"/>
      <c r="E28" s="93"/>
      <c r="F28" s="93"/>
      <c r="G28" s="93"/>
      <c r="H28" s="93"/>
      <c r="I28" s="92"/>
      <c r="J28" s="20" t="s">
        <v>147</v>
      </c>
      <c r="K28" s="20"/>
      <c r="L28" s="20"/>
      <c r="M28" s="20"/>
      <c r="N28" s="20"/>
    </row>
    <row r="29" spans="1:14" ht="12.75" customHeight="1" x14ac:dyDescent="0.2">
      <c r="A29" s="96">
        <v>23</v>
      </c>
      <c r="B29" s="93" t="s">
        <v>136</v>
      </c>
      <c r="C29" s="93"/>
      <c r="D29" s="93"/>
      <c r="E29" s="93"/>
      <c r="F29" s="93"/>
      <c r="G29" s="93"/>
      <c r="H29" s="93"/>
      <c r="I29" s="92"/>
      <c r="J29" s="20" t="s">
        <v>150</v>
      </c>
      <c r="K29" s="20"/>
      <c r="L29" s="20"/>
      <c r="M29" s="20"/>
      <c r="N29" s="20"/>
    </row>
    <row r="30" spans="1:14" ht="12.75" customHeight="1" x14ac:dyDescent="0.2">
      <c r="A30" s="96">
        <v>24</v>
      </c>
      <c r="B30" s="93" t="s">
        <v>297</v>
      </c>
      <c r="C30" s="93"/>
      <c r="D30" s="93"/>
      <c r="E30" s="93"/>
      <c r="F30" s="93"/>
      <c r="G30" s="93"/>
      <c r="H30" s="93"/>
      <c r="I30" s="92"/>
      <c r="J30" s="20" t="s">
        <v>298</v>
      </c>
      <c r="K30" s="20"/>
      <c r="L30" s="20"/>
      <c r="M30" s="20"/>
      <c r="N30" s="20"/>
    </row>
    <row r="31" spans="1:14" ht="12.75" customHeight="1" x14ac:dyDescent="0.2">
      <c r="A31" s="96">
        <v>25</v>
      </c>
      <c r="B31" s="93" t="s">
        <v>299</v>
      </c>
      <c r="C31" s="93"/>
      <c r="D31" s="93"/>
      <c r="E31" s="93"/>
      <c r="F31" s="93"/>
      <c r="G31" s="93"/>
      <c r="H31" s="93"/>
      <c r="I31" s="92"/>
      <c r="J31" s="20" t="s">
        <v>147</v>
      </c>
      <c r="K31" s="20"/>
      <c r="L31" s="20"/>
      <c r="M31" s="20"/>
      <c r="N31" s="20"/>
    </row>
    <row r="32" spans="1:14" ht="12.75" customHeight="1" x14ac:dyDescent="0.2">
      <c r="A32" s="96">
        <v>26</v>
      </c>
      <c r="B32" s="93" t="s">
        <v>136</v>
      </c>
      <c r="C32" s="93"/>
      <c r="D32" s="93"/>
      <c r="E32" s="93"/>
      <c r="F32" s="93"/>
      <c r="G32" s="93"/>
      <c r="H32" s="93"/>
      <c r="I32" s="92"/>
      <c r="J32" s="20" t="s">
        <v>152</v>
      </c>
      <c r="K32" s="20"/>
      <c r="L32" s="20"/>
      <c r="M32" s="20"/>
      <c r="N32" s="20"/>
    </row>
    <row r="33" spans="1:19" ht="12.75" customHeight="1" x14ac:dyDescent="0.2">
      <c r="A33" s="96">
        <v>27</v>
      </c>
      <c r="B33" s="93" t="s">
        <v>297</v>
      </c>
      <c r="C33" s="93"/>
      <c r="D33" s="93"/>
      <c r="E33" s="93"/>
      <c r="F33" s="93"/>
      <c r="G33" s="93"/>
      <c r="H33" s="93"/>
      <c r="I33" s="92"/>
      <c r="J33" s="20" t="s">
        <v>298</v>
      </c>
      <c r="K33" s="20"/>
      <c r="L33" s="20"/>
      <c r="M33" s="20"/>
      <c r="N33" s="20"/>
    </row>
    <row r="34" spans="1:19" ht="12.75" customHeight="1" x14ac:dyDescent="0.2">
      <c r="A34" s="96">
        <v>28</v>
      </c>
      <c r="B34" s="93" t="s">
        <v>299</v>
      </c>
      <c r="C34" s="93"/>
      <c r="D34" s="93"/>
      <c r="E34" s="93"/>
      <c r="F34" s="93"/>
      <c r="G34" s="93"/>
      <c r="H34" s="93"/>
      <c r="I34" s="92"/>
      <c r="J34" s="20" t="s">
        <v>147</v>
      </c>
      <c r="K34" s="20"/>
      <c r="L34" s="20"/>
      <c r="M34" s="20"/>
      <c r="N34" s="20"/>
    </row>
    <row r="35" spans="1:19" ht="12.75" customHeight="1" x14ac:dyDescent="0.2">
      <c r="A35" s="96">
        <v>29</v>
      </c>
      <c r="B35" s="93" t="s">
        <v>136</v>
      </c>
      <c r="C35" s="93"/>
      <c r="D35" s="93"/>
      <c r="E35" s="93"/>
      <c r="F35" s="93"/>
      <c r="G35" s="93"/>
      <c r="H35" s="93"/>
      <c r="I35" s="92"/>
      <c r="J35" s="20" t="s">
        <v>300</v>
      </c>
      <c r="K35" s="20"/>
      <c r="L35" s="20"/>
      <c r="M35" s="20"/>
      <c r="N35" s="20"/>
    </row>
    <row r="36" spans="1:19" ht="12.75" customHeight="1" x14ac:dyDescent="0.2">
      <c r="A36" s="96">
        <v>30</v>
      </c>
      <c r="B36" s="93" t="s">
        <v>297</v>
      </c>
      <c r="C36" s="93"/>
      <c r="D36" s="93"/>
      <c r="E36" s="93"/>
      <c r="F36" s="93"/>
      <c r="G36" s="93"/>
      <c r="H36" s="93"/>
      <c r="I36" s="92"/>
      <c r="J36" s="20" t="s">
        <v>160</v>
      </c>
      <c r="K36" s="20"/>
      <c r="L36" s="20"/>
      <c r="M36" s="20"/>
      <c r="N36" s="20"/>
    </row>
    <row r="37" spans="1:19" ht="12.75" customHeight="1" x14ac:dyDescent="0.2">
      <c r="A37" s="96">
        <v>31</v>
      </c>
      <c r="B37" s="93" t="s">
        <v>299</v>
      </c>
      <c r="C37" s="93"/>
      <c r="D37" s="93"/>
      <c r="E37" s="93"/>
      <c r="F37" s="93"/>
      <c r="G37" s="93"/>
      <c r="H37" s="93"/>
      <c r="I37" s="92"/>
      <c r="J37" s="20" t="s">
        <v>159</v>
      </c>
      <c r="K37" s="20"/>
      <c r="L37" s="20"/>
      <c r="M37" s="20"/>
      <c r="N37" s="20"/>
      <c r="S37" s="2" t="s">
        <v>76</v>
      </c>
    </row>
    <row r="38" spans="1:19" ht="12.75" customHeight="1" x14ac:dyDescent="0.2">
      <c r="A38" s="96">
        <v>32</v>
      </c>
      <c r="B38" s="93" t="s">
        <v>136</v>
      </c>
      <c r="C38" s="93"/>
      <c r="D38" s="93"/>
      <c r="E38" s="93"/>
      <c r="F38" s="93"/>
      <c r="G38" s="93"/>
      <c r="H38" s="93"/>
      <c r="I38" s="92"/>
      <c r="J38" s="20" t="s">
        <v>301</v>
      </c>
      <c r="K38" s="20"/>
      <c r="L38" s="20"/>
      <c r="M38" s="20"/>
      <c r="N38" s="20"/>
    </row>
    <row r="39" spans="1:19" ht="12.75" customHeight="1" x14ac:dyDescent="0.2">
      <c r="A39" s="96">
        <v>33</v>
      </c>
      <c r="B39" s="93" t="s">
        <v>297</v>
      </c>
      <c r="C39" s="93"/>
      <c r="D39" s="93"/>
      <c r="E39" s="93"/>
      <c r="F39" s="93"/>
      <c r="G39" s="93"/>
      <c r="H39" s="93"/>
      <c r="I39" s="92"/>
      <c r="J39" s="20" t="s">
        <v>298</v>
      </c>
      <c r="K39" s="20"/>
      <c r="L39" s="20"/>
      <c r="M39" s="20"/>
      <c r="N39" s="20"/>
    </row>
    <row r="40" spans="1:19" ht="12.75" customHeight="1" x14ac:dyDescent="0.2">
      <c r="A40" s="96">
        <v>34</v>
      </c>
      <c r="B40" s="93" t="s">
        <v>299</v>
      </c>
      <c r="C40" s="93"/>
      <c r="D40" s="93"/>
      <c r="E40" s="93"/>
      <c r="F40" s="93"/>
      <c r="G40" s="93"/>
      <c r="H40" s="93"/>
      <c r="I40" s="92"/>
      <c r="J40" s="20" t="s">
        <v>302</v>
      </c>
      <c r="K40" s="20"/>
      <c r="L40" s="20"/>
      <c r="M40" s="20"/>
      <c r="N40" s="20"/>
    </row>
    <row r="41" spans="1:19" ht="12.75" customHeight="1" x14ac:dyDescent="0.2">
      <c r="A41" s="96">
        <v>35</v>
      </c>
      <c r="B41" s="93" t="s">
        <v>136</v>
      </c>
      <c r="C41" s="93"/>
      <c r="D41" s="93"/>
      <c r="E41" s="93"/>
      <c r="F41" s="93"/>
      <c r="G41" s="93"/>
      <c r="H41" s="93"/>
      <c r="I41" s="92"/>
      <c r="J41" s="20" t="s">
        <v>303</v>
      </c>
      <c r="K41" s="20"/>
      <c r="L41" s="20"/>
      <c r="M41" s="20"/>
      <c r="N41" s="20"/>
    </row>
    <row r="42" spans="1:19" ht="12.75" customHeight="1" x14ac:dyDescent="0.2">
      <c r="A42" s="96">
        <v>36</v>
      </c>
      <c r="B42" s="93" t="s">
        <v>297</v>
      </c>
      <c r="C42" s="93"/>
      <c r="D42" s="93"/>
      <c r="E42" s="93"/>
      <c r="F42" s="93"/>
      <c r="G42" s="93"/>
      <c r="H42" s="93"/>
      <c r="I42" s="92"/>
      <c r="J42" s="20" t="s">
        <v>298</v>
      </c>
      <c r="K42" s="20"/>
      <c r="L42" s="20"/>
      <c r="M42" s="20"/>
      <c r="N42" s="20"/>
    </row>
    <row r="43" spans="1:19" ht="12.75" customHeight="1" x14ac:dyDescent="0.2">
      <c r="A43" s="96">
        <v>37</v>
      </c>
      <c r="B43" s="93" t="s">
        <v>299</v>
      </c>
      <c r="C43" s="93"/>
      <c r="D43" s="93"/>
      <c r="E43" s="93"/>
      <c r="F43" s="93"/>
      <c r="G43" s="93"/>
      <c r="H43" s="93"/>
      <c r="I43" s="92"/>
      <c r="J43" s="20" t="s">
        <v>302</v>
      </c>
      <c r="K43" s="20"/>
      <c r="L43" s="20"/>
      <c r="M43" s="20"/>
      <c r="N43" s="20"/>
    </row>
    <row r="44" spans="1:19" ht="12.75" customHeight="1" x14ac:dyDescent="0.2">
      <c r="A44" s="96">
        <v>38</v>
      </c>
      <c r="B44" s="93" t="s">
        <v>136</v>
      </c>
      <c r="C44" s="93"/>
      <c r="D44" s="93"/>
      <c r="E44" s="93"/>
      <c r="F44" s="93"/>
      <c r="G44" s="93"/>
      <c r="H44" s="93"/>
      <c r="I44" s="92"/>
      <c r="J44" s="244" t="s">
        <v>304</v>
      </c>
      <c r="K44" s="244"/>
      <c r="L44" s="244"/>
      <c r="M44" s="244"/>
      <c r="N44" s="244"/>
    </row>
    <row r="45" spans="1:19" ht="12.75" customHeight="1" x14ac:dyDescent="0.2">
      <c r="A45" s="96">
        <v>39</v>
      </c>
      <c r="B45" s="93" t="s">
        <v>297</v>
      </c>
      <c r="C45" s="93"/>
      <c r="D45" s="93"/>
      <c r="E45" s="93"/>
      <c r="F45" s="93"/>
      <c r="G45" s="93"/>
      <c r="H45" s="93"/>
      <c r="I45" s="92"/>
      <c r="J45" s="20" t="s">
        <v>298</v>
      </c>
      <c r="K45" s="20"/>
      <c r="L45" s="20"/>
      <c r="M45" s="20"/>
      <c r="N45" s="20"/>
    </row>
    <row r="46" spans="1:19" ht="12.75" customHeight="1" x14ac:dyDescent="0.2">
      <c r="A46" s="96">
        <v>40</v>
      </c>
      <c r="B46" s="93" t="s">
        <v>299</v>
      </c>
      <c r="C46" s="93"/>
      <c r="D46" s="93"/>
      <c r="E46" s="93"/>
      <c r="F46" s="93"/>
      <c r="G46" s="93"/>
      <c r="H46" s="93"/>
      <c r="I46" s="92"/>
      <c r="J46" s="20" t="s">
        <v>147</v>
      </c>
      <c r="K46" s="20"/>
      <c r="L46" s="20"/>
      <c r="M46" s="20"/>
      <c r="N46" s="20"/>
    </row>
    <row r="47" spans="1:19" ht="12.75" customHeight="1" x14ac:dyDescent="0.2">
      <c r="A47" s="96">
        <v>41</v>
      </c>
      <c r="B47" s="93" t="s">
        <v>136</v>
      </c>
      <c r="C47" s="93"/>
      <c r="D47" s="93"/>
      <c r="E47" s="93"/>
      <c r="F47" s="93"/>
      <c r="G47" s="93"/>
      <c r="H47" s="93"/>
      <c r="I47" s="92"/>
      <c r="J47" s="20" t="s">
        <v>161</v>
      </c>
      <c r="K47" s="20"/>
      <c r="L47" s="20"/>
      <c r="M47" s="20"/>
      <c r="N47" s="20"/>
    </row>
    <row r="48" spans="1:19" ht="12.75" customHeight="1" x14ac:dyDescent="0.2">
      <c r="A48" s="96">
        <v>42</v>
      </c>
      <c r="B48" s="93" t="s">
        <v>297</v>
      </c>
      <c r="C48" s="93"/>
      <c r="D48" s="93"/>
      <c r="E48" s="93"/>
      <c r="F48" s="93"/>
      <c r="G48" s="93"/>
      <c r="H48" s="93"/>
      <c r="I48" s="92"/>
      <c r="J48" s="20" t="s">
        <v>164</v>
      </c>
      <c r="K48" s="20"/>
      <c r="L48" s="20"/>
      <c r="M48" s="20"/>
      <c r="N48" s="20"/>
    </row>
    <row r="49" spans="1:19" ht="12.75" customHeight="1" x14ac:dyDescent="0.2">
      <c r="A49" s="96">
        <v>43</v>
      </c>
      <c r="B49" s="93" t="s">
        <v>299</v>
      </c>
      <c r="C49" s="93"/>
      <c r="D49" s="93"/>
      <c r="E49" s="93"/>
      <c r="F49" s="93"/>
      <c r="G49" s="93"/>
      <c r="H49" s="93"/>
      <c r="I49" s="92"/>
      <c r="J49" s="20" t="s">
        <v>163</v>
      </c>
      <c r="K49" s="20"/>
      <c r="L49" s="20"/>
      <c r="M49" s="20"/>
      <c r="N49" s="20"/>
    </row>
    <row r="50" spans="1:19" ht="24.75" customHeight="1" x14ac:dyDescent="0.2">
      <c r="A50" s="96">
        <v>44</v>
      </c>
      <c r="B50" s="93" t="s">
        <v>136</v>
      </c>
      <c r="C50" s="93"/>
      <c r="D50" s="93"/>
      <c r="E50" s="93"/>
      <c r="F50" s="93"/>
      <c r="G50" s="93"/>
      <c r="H50" s="93"/>
      <c r="I50" s="92"/>
      <c r="J50" s="244" t="s">
        <v>165</v>
      </c>
      <c r="K50" s="244"/>
      <c r="L50" s="244"/>
      <c r="M50" s="244"/>
      <c r="N50" s="244"/>
      <c r="S50" s="2" t="s">
        <v>76</v>
      </c>
    </row>
    <row r="51" spans="1:19" ht="12.75" customHeight="1" x14ac:dyDescent="0.2">
      <c r="A51" s="96">
        <v>45</v>
      </c>
      <c r="B51" s="93" t="s">
        <v>297</v>
      </c>
      <c r="C51" s="93"/>
      <c r="D51" s="93"/>
      <c r="E51" s="93"/>
      <c r="F51" s="93"/>
      <c r="G51" s="93"/>
      <c r="H51" s="93"/>
      <c r="I51" s="92"/>
      <c r="J51" s="20" t="s">
        <v>168</v>
      </c>
      <c r="K51" s="20"/>
      <c r="L51" s="20"/>
      <c r="M51" s="20"/>
      <c r="N51" s="20"/>
    </row>
    <row r="52" spans="1:19" ht="12.75" customHeight="1" x14ac:dyDescent="0.2">
      <c r="A52" s="96">
        <v>46</v>
      </c>
      <c r="B52" s="93" t="s">
        <v>299</v>
      </c>
      <c r="C52" s="93"/>
      <c r="D52" s="93"/>
      <c r="E52" s="93"/>
      <c r="F52" s="93"/>
      <c r="G52" s="93"/>
      <c r="H52" s="93"/>
      <c r="I52" s="92"/>
      <c r="J52" s="20" t="s">
        <v>167</v>
      </c>
      <c r="K52" s="20"/>
      <c r="L52" s="20"/>
      <c r="M52" s="20"/>
      <c r="N52" s="20"/>
    </row>
    <row r="53" spans="1:19" ht="12.75" customHeight="1" x14ac:dyDescent="0.2">
      <c r="A53" s="96">
        <v>47</v>
      </c>
      <c r="B53" s="93" t="s">
        <v>136</v>
      </c>
      <c r="C53" s="93"/>
      <c r="D53" s="93"/>
      <c r="E53" s="93"/>
      <c r="F53" s="93"/>
      <c r="G53" s="93"/>
      <c r="H53" s="93"/>
      <c r="I53" s="92"/>
      <c r="J53" s="244" t="s">
        <v>169</v>
      </c>
      <c r="K53" s="244"/>
      <c r="L53" s="244"/>
      <c r="M53" s="244"/>
      <c r="N53" s="244"/>
    </row>
    <row r="54" spans="1:19" ht="12.75" customHeight="1" x14ac:dyDescent="0.2">
      <c r="A54" s="96">
        <v>48</v>
      </c>
      <c r="B54" s="93" t="s">
        <v>297</v>
      </c>
      <c r="C54" s="93"/>
      <c r="D54" s="93"/>
      <c r="E54" s="93"/>
      <c r="F54" s="93"/>
      <c r="G54" s="93"/>
      <c r="H54" s="93"/>
      <c r="I54" s="92"/>
      <c r="J54" s="20" t="s">
        <v>305</v>
      </c>
      <c r="K54" s="20"/>
      <c r="L54" s="20"/>
      <c r="M54" s="20"/>
      <c r="N54" s="20"/>
    </row>
    <row r="55" spans="1:19" ht="23.25" customHeight="1" x14ac:dyDescent="0.2">
      <c r="A55" s="96">
        <v>49</v>
      </c>
      <c r="B55" s="93" t="s">
        <v>299</v>
      </c>
      <c r="C55" s="93"/>
      <c r="D55" s="93"/>
      <c r="E55" s="93"/>
      <c r="F55" s="93"/>
      <c r="G55" s="93"/>
      <c r="H55" s="93"/>
      <c r="I55" s="92"/>
      <c r="J55" s="245" t="s">
        <v>306</v>
      </c>
      <c r="K55" s="246"/>
      <c r="L55" s="246"/>
      <c r="M55" s="246"/>
      <c r="N55" s="247"/>
    </row>
    <row r="56" spans="1:19" ht="12.75" customHeight="1" x14ac:dyDescent="0.2">
      <c r="A56" s="248" t="s">
        <v>307</v>
      </c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</row>
    <row r="57" spans="1:19" ht="12.75" customHeight="1" x14ac:dyDescent="0.2">
      <c r="A57" s="96">
        <v>50</v>
      </c>
      <c r="B57" s="93" t="s">
        <v>308</v>
      </c>
      <c r="C57" s="93"/>
      <c r="D57" s="93"/>
      <c r="E57" s="93"/>
      <c r="F57" s="93"/>
      <c r="G57" s="93"/>
      <c r="H57" s="93"/>
      <c r="I57" s="96" t="s">
        <v>27</v>
      </c>
      <c r="J57" s="20">
        <v>0</v>
      </c>
      <c r="K57" s="20"/>
      <c r="L57" s="20"/>
      <c r="M57" s="20"/>
      <c r="N57" s="20"/>
    </row>
    <row r="58" spans="1:19" ht="12.75" customHeight="1" x14ac:dyDescent="0.2">
      <c r="A58" s="96">
        <v>51</v>
      </c>
      <c r="B58" s="93" t="s">
        <v>309</v>
      </c>
      <c r="C58" s="93"/>
      <c r="D58" s="93"/>
      <c r="E58" s="93"/>
      <c r="F58" s="93"/>
      <c r="G58" s="93"/>
      <c r="H58" s="93"/>
      <c r="I58" s="96" t="s">
        <v>27</v>
      </c>
      <c r="J58" s="20">
        <v>0</v>
      </c>
      <c r="K58" s="20"/>
      <c r="L58" s="20"/>
      <c r="M58" s="20"/>
      <c r="N58" s="20"/>
    </row>
    <row r="59" spans="1:19" ht="12.75" customHeight="1" x14ac:dyDescent="0.2">
      <c r="A59" s="96">
        <v>52</v>
      </c>
      <c r="B59" s="93" t="s">
        <v>310</v>
      </c>
      <c r="C59" s="93"/>
      <c r="D59" s="93"/>
      <c r="E59" s="93"/>
      <c r="F59" s="93"/>
      <c r="G59" s="93"/>
      <c r="H59" s="93"/>
      <c r="I59" s="96" t="s">
        <v>27</v>
      </c>
      <c r="J59" s="20">
        <v>0</v>
      </c>
      <c r="K59" s="20"/>
      <c r="L59" s="20"/>
      <c r="M59" s="20"/>
      <c r="N59" s="20"/>
    </row>
    <row r="60" spans="1:19" ht="12.75" customHeight="1" x14ac:dyDescent="0.2">
      <c r="A60" s="96">
        <v>53</v>
      </c>
      <c r="B60" s="93" t="s">
        <v>311</v>
      </c>
      <c r="C60" s="93"/>
      <c r="D60" s="93"/>
      <c r="E60" s="93"/>
      <c r="F60" s="93"/>
      <c r="G60" s="93"/>
      <c r="H60" s="93"/>
      <c r="I60" s="96" t="s">
        <v>140</v>
      </c>
      <c r="J60" s="20">
        <v>0</v>
      </c>
      <c r="K60" s="20"/>
      <c r="L60" s="20"/>
      <c r="M60" s="20"/>
      <c r="N60" s="20"/>
    </row>
    <row r="61" spans="1:19" ht="12.75" customHeight="1" x14ac:dyDescent="0.2">
      <c r="A61" s="248" t="s">
        <v>312</v>
      </c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</row>
    <row r="62" spans="1:19" ht="12.75" customHeight="1" x14ac:dyDescent="0.2">
      <c r="A62" s="96">
        <v>54</v>
      </c>
      <c r="B62" s="93" t="s">
        <v>313</v>
      </c>
      <c r="C62" s="93"/>
      <c r="D62" s="93"/>
      <c r="E62" s="93"/>
      <c r="F62" s="93"/>
      <c r="G62" s="93"/>
      <c r="H62" s="93"/>
      <c r="I62" s="96" t="s">
        <v>27</v>
      </c>
      <c r="J62" s="20">
        <v>4</v>
      </c>
      <c r="K62" s="20"/>
      <c r="L62" s="20"/>
      <c r="M62" s="20"/>
      <c r="N62" s="20"/>
    </row>
    <row r="63" spans="1:19" ht="12.75" customHeight="1" x14ac:dyDescent="0.2">
      <c r="A63" s="96">
        <v>55</v>
      </c>
      <c r="B63" s="93" t="s">
        <v>314</v>
      </c>
      <c r="C63" s="93"/>
      <c r="D63" s="93"/>
      <c r="E63" s="93"/>
      <c r="F63" s="93"/>
      <c r="G63" s="93"/>
      <c r="H63" s="93"/>
      <c r="I63" s="96" t="s">
        <v>27</v>
      </c>
      <c r="J63" s="20">
        <v>0</v>
      </c>
      <c r="K63" s="20"/>
      <c r="L63" s="20"/>
      <c r="M63" s="20"/>
      <c r="N63" s="20"/>
    </row>
    <row r="64" spans="1:19" ht="12.75" customHeight="1" x14ac:dyDescent="0.2">
      <c r="A64" s="96">
        <v>56</v>
      </c>
      <c r="B64" s="106" t="s">
        <v>315</v>
      </c>
      <c r="C64" s="107"/>
      <c r="D64" s="107"/>
      <c r="E64" s="107"/>
      <c r="F64" s="107"/>
      <c r="G64" s="107"/>
      <c r="H64" s="108"/>
      <c r="I64" s="96" t="s">
        <v>140</v>
      </c>
      <c r="J64" s="20">
        <v>0</v>
      </c>
      <c r="K64" s="20"/>
      <c r="L64" s="20"/>
      <c r="M64" s="20"/>
      <c r="N64" s="20"/>
    </row>
    <row r="65" spans="1:14" ht="12.75" customHeight="1" x14ac:dyDescent="0.2">
      <c r="A65" s="249" t="s">
        <v>316</v>
      </c>
      <c r="B65" s="250"/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</row>
    <row r="66" spans="1:14" ht="12.75" customHeight="1" x14ac:dyDescent="0.2">
      <c r="A66" s="251">
        <v>57</v>
      </c>
      <c r="B66" s="252" t="s">
        <v>317</v>
      </c>
      <c r="C66" s="253"/>
      <c r="D66" s="253"/>
      <c r="E66" s="253"/>
      <c r="F66" s="253"/>
      <c r="G66" s="253"/>
      <c r="H66" s="254"/>
      <c r="I66" s="251" t="s">
        <v>318</v>
      </c>
      <c r="J66" s="255">
        <v>0</v>
      </c>
      <c r="K66" s="256"/>
      <c r="L66" s="256"/>
      <c r="M66" s="256"/>
      <c r="N66" s="257"/>
    </row>
    <row r="67" spans="1:14" ht="12.75" customHeight="1" x14ac:dyDescent="0.2">
      <c r="A67" s="251">
        <v>58</v>
      </c>
      <c r="B67" s="252" t="s">
        <v>319</v>
      </c>
      <c r="C67" s="253"/>
      <c r="D67" s="253"/>
      <c r="E67" s="253"/>
      <c r="F67" s="253"/>
      <c r="G67" s="253"/>
      <c r="H67" s="254"/>
      <c r="I67" s="251" t="s">
        <v>140</v>
      </c>
      <c r="J67" s="255">
        <v>0</v>
      </c>
      <c r="K67" s="256"/>
      <c r="L67" s="256"/>
      <c r="M67" s="256"/>
      <c r="N67" s="257"/>
    </row>
    <row r="68" spans="1:14" ht="12.75" customHeight="1" x14ac:dyDescent="0.2">
      <c r="A68" s="251">
        <v>59</v>
      </c>
      <c r="B68" s="252" t="s">
        <v>320</v>
      </c>
      <c r="C68" s="253"/>
      <c r="D68" s="253"/>
      <c r="E68" s="253"/>
      <c r="F68" s="253"/>
      <c r="G68" s="253"/>
      <c r="H68" s="254"/>
      <c r="I68" s="251" t="s">
        <v>318</v>
      </c>
      <c r="J68" s="255">
        <v>0</v>
      </c>
      <c r="K68" s="256"/>
      <c r="L68" s="256"/>
      <c r="M68" s="256"/>
      <c r="N68" s="257"/>
    </row>
    <row r="69" spans="1:14" ht="12.75" customHeight="1" x14ac:dyDescent="0.2">
      <c r="A69" s="248" t="s">
        <v>321</v>
      </c>
      <c r="B69" s="248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</row>
    <row r="70" spans="1:14" ht="12.75" customHeight="1" x14ac:dyDescent="0.2">
      <c r="A70" s="96">
        <v>60</v>
      </c>
      <c r="B70" s="106" t="s">
        <v>322</v>
      </c>
      <c r="C70" s="107"/>
      <c r="D70" s="107"/>
      <c r="E70" s="107"/>
      <c r="F70" s="107"/>
      <c r="G70" s="107"/>
      <c r="H70" s="108"/>
      <c r="I70" s="96" t="s">
        <v>140</v>
      </c>
      <c r="J70" s="20"/>
      <c r="K70" s="20"/>
      <c r="L70" s="20"/>
      <c r="M70" s="20"/>
      <c r="N70" s="20"/>
    </row>
    <row r="71" spans="1:14" ht="12.75" customHeight="1" x14ac:dyDescent="0.2">
      <c r="A71" s="96">
        <v>61</v>
      </c>
      <c r="B71" s="93" t="s">
        <v>281</v>
      </c>
      <c r="C71" s="93"/>
      <c r="D71" s="93"/>
      <c r="E71" s="93"/>
      <c r="F71" s="93"/>
      <c r="G71" s="93"/>
      <c r="H71" s="93"/>
      <c r="I71" s="96" t="s">
        <v>140</v>
      </c>
      <c r="J71" s="20"/>
      <c r="K71" s="20"/>
      <c r="L71" s="20"/>
      <c r="M71" s="20"/>
      <c r="N71" s="20"/>
    </row>
    <row r="72" spans="1:14" ht="12.75" customHeight="1" x14ac:dyDescent="0.2">
      <c r="A72" s="96">
        <v>62</v>
      </c>
      <c r="B72" s="93" t="s">
        <v>294</v>
      </c>
      <c r="C72" s="93"/>
      <c r="D72" s="93"/>
      <c r="E72" s="93"/>
      <c r="F72" s="93"/>
      <c r="G72" s="93"/>
      <c r="H72" s="93"/>
      <c r="I72" s="96" t="s">
        <v>140</v>
      </c>
      <c r="J72" s="20"/>
      <c r="K72" s="20"/>
      <c r="L72" s="20"/>
      <c r="M72" s="20"/>
      <c r="N72" s="20"/>
    </row>
    <row r="73" spans="1:14" ht="12.75" customHeight="1" x14ac:dyDescent="0.2">
      <c r="A73" s="96">
        <v>63</v>
      </c>
      <c r="B73" s="106" t="s">
        <v>323</v>
      </c>
      <c r="C73" s="107"/>
      <c r="D73" s="107"/>
      <c r="E73" s="107"/>
      <c r="F73" s="107"/>
      <c r="G73" s="107"/>
      <c r="H73" s="108"/>
      <c r="I73" s="96" t="s">
        <v>140</v>
      </c>
      <c r="J73" s="20"/>
      <c r="K73" s="20"/>
      <c r="L73" s="20"/>
      <c r="M73" s="20"/>
      <c r="N73" s="20"/>
    </row>
    <row r="74" spans="1:14" ht="12.75" customHeight="1" x14ac:dyDescent="0.2">
      <c r="A74" s="96">
        <v>64</v>
      </c>
      <c r="B74" s="93" t="s">
        <v>281</v>
      </c>
      <c r="C74" s="93"/>
      <c r="D74" s="93"/>
      <c r="E74" s="93"/>
      <c r="F74" s="93"/>
      <c r="G74" s="93"/>
      <c r="H74" s="93"/>
      <c r="I74" s="96" t="s">
        <v>140</v>
      </c>
      <c r="J74" s="20"/>
      <c r="K74" s="20"/>
      <c r="L74" s="20"/>
      <c r="M74" s="20"/>
      <c r="N74" s="20"/>
    </row>
    <row r="75" spans="1:14" ht="12.75" customHeight="1" x14ac:dyDescent="0.2">
      <c r="A75" s="96">
        <v>65</v>
      </c>
      <c r="B75" s="93" t="s">
        <v>294</v>
      </c>
      <c r="C75" s="93"/>
      <c r="D75" s="93"/>
      <c r="E75" s="93"/>
      <c r="F75" s="93"/>
      <c r="G75" s="93"/>
      <c r="H75" s="93"/>
      <c r="I75" s="96" t="s">
        <v>140</v>
      </c>
      <c r="J75" s="20"/>
      <c r="K75" s="20"/>
      <c r="L75" s="20"/>
      <c r="M75" s="20"/>
      <c r="N75" s="20"/>
    </row>
    <row r="76" spans="1:14" ht="12.75" customHeight="1" x14ac:dyDescent="0.2">
      <c r="A76" s="238" t="s">
        <v>324</v>
      </c>
      <c r="B76" s="238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</row>
    <row r="77" spans="1:14" ht="12.75" customHeight="1" x14ac:dyDescent="0.2">
      <c r="A77" s="96">
        <v>66</v>
      </c>
      <c r="B77" s="93" t="s">
        <v>176</v>
      </c>
      <c r="C77" s="93"/>
      <c r="D77" s="93"/>
      <c r="E77" s="93"/>
      <c r="F77" s="93"/>
      <c r="G77" s="93"/>
      <c r="H77" s="93"/>
      <c r="I77" s="92"/>
      <c r="J77" s="20" t="s">
        <v>325</v>
      </c>
      <c r="K77" s="20"/>
      <c r="L77" s="20"/>
      <c r="M77" s="20"/>
      <c r="N77" s="20"/>
    </row>
    <row r="78" spans="1:14" ht="12.75" customHeight="1" x14ac:dyDescent="0.2">
      <c r="A78" s="96">
        <v>67</v>
      </c>
      <c r="B78" s="93" t="s">
        <v>88</v>
      </c>
      <c r="C78" s="93"/>
      <c r="D78" s="93"/>
      <c r="E78" s="93"/>
      <c r="F78" s="93"/>
      <c r="G78" s="93"/>
      <c r="H78" s="93"/>
      <c r="I78" s="92"/>
      <c r="J78" s="20" t="s">
        <v>326</v>
      </c>
      <c r="K78" s="20"/>
      <c r="L78" s="20"/>
      <c r="M78" s="20"/>
      <c r="N78" s="20"/>
    </row>
    <row r="79" spans="1:14" ht="12.75" customHeight="1" x14ac:dyDescent="0.2">
      <c r="A79" s="96">
        <v>68</v>
      </c>
      <c r="B79" s="93" t="s">
        <v>327</v>
      </c>
      <c r="C79" s="93"/>
      <c r="D79" s="93"/>
      <c r="E79" s="93"/>
      <c r="F79" s="93"/>
      <c r="G79" s="93"/>
      <c r="H79" s="93"/>
      <c r="I79" s="92" t="s">
        <v>328</v>
      </c>
      <c r="J79" s="20">
        <v>735.33100000000002</v>
      </c>
      <c r="K79" s="20"/>
      <c r="L79" s="20"/>
      <c r="M79" s="20"/>
      <c r="N79" s="20"/>
    </row>
    <row r="80" spans="1:14" ht="12.75" customHeight="1" x14ac:dyDescent="0.2">
      <c r="A80" s="96">
        <v>69</v>
      </c>
      <c r="B80" s="93" t="s">
        <v>329</v>
      </c>
      <c r="C80" s="93"/>
      <c r="D80" s="93"/>
      <c r="E80" s="93"/>
      <c r="F80" s="93"/>
      <c r="G80" s="93"/>
      <c r="H80" s="93"/>
      <c r="I80" s="96" t="s">
        <v>140</v>
      </c>
      <c r="J80" s="20"/>
      <c r="K80" s="20"/>
      <c r="L80" s="20"/>
      <c r="M80" s="20"/>
      <c r="N80" s="20"/>
    </row>
    <row r="81" spans="1:14" ht="12.75" customHeight="1" x14ac:dyDescent="0.2">
      <c r="A81" s="96">
        <v>70</v>
      </c>
      <c r="B81" s="93" t="s">
        <v>330</v>
      </c>
      <c r="C81" s="93"/>
      <c r="D81" s="93"/>
      <c r="E81" s="93"/>
      <c r="F81" s="93"/>
      <c r="G81" s="93"/>
      <c r="H81" s="93"/>
      <c r="I81" s="96" t="s">
        <v>140</v>
      </c>
      <c r="J81" s="20"/>
      <c r="K81" s="20"/>
      <c r="L81" s="20"/>
      <c r="M81" s="20"/>
      <c r="N81" s="20"/>
    </row>
    <row r="82" spans="1:14" ht="12.75" customHeight="1" x14ac:dyDescent="0.2">
      <c r="A82" s="96">
        <v>71</v>
      </c>
      <c r="B82" s="93" t="s">
        <v>331</v>
      </c>
      <c r="C82" s="93"/>
      <c r="D82" s="93"/>
      <c r="E82" s="93"/>
      <c r="F82" s="93"/>
      <c r="G82" s="93"/>
      <c r="H82" s="93"/>
      <c r="I82" s="96" t="s">
        <v>140</v>
      </c>
      <c r="J82" s="20"/>
      <c r="K82" s="20"/>
      <c r="L82" s="20"/>
      <c r="M82" s="20"/>
      <c r="N82" s="20"/>
    </row>
    <row r="83" spans="1:14" ht="12.75" customHeight="1" x14ac:dyDescent="0.2">
      <c r="A83" s="96">
        <v>72</v>
      </c>
      <c r="B83" s="93" t="s">
        <v>332</v>
      </c>
      <c r="C83" s="93"/>
      <c r="D83" s="93"/>
      <c r="E83" s="93"/>
      <c r="F83" s="93"/>
      <c r="G83" s="93"/>
      <c r="H83" s="93"/>
      <c r="I83" s="96" t="s">
        <v>140</v>
      </c>
      <c r="J83" s="20"/>
      <c r="K83" s="20"/>
      <c r="L83" s="20"/>
      <c r="M83" s="20"/>
      <c r="N83" s="20"/>
    </row>
    <row r="84" spans="1:14" ht="12.75" customHeight="1" x14ac:dyDescent="0.2">
      <c r="A84" s="96">
        <v>73</v>
      </c>
      <c r="B84" s="93" t="s">
        <v>333</v>
      </c>
      <c r="C84" s="93"/>
      <c r="D84" s="93"/>
      <c r="E84" s="93"/>
      <c r="F84" s="93"/>
      <c r="G84" s="93"/>
      <c r="H84" s="93"/>
      <c r="I84" s="96" t="s">
        <v>140</v>
      </c>
      <c r="J84" s="20"/>
      <c r="K84" s="20"/>
      <c r="L84" s="20"/>
      <c r="M84" s="20"/>
      <c r="N84" s="20"/>
    </row>
    <row r="85" spans="1:14" ht="12.75" customHeight="1" x14ac:dyDescent="0.2">
      <c r="A85" s="96">
        <v>74</v>
      </c>
      <c r="B85" s="106" t="s">
        <v>334</v>
      </c>
      <c r="C85" s="107"/>
      <c r="D85" s="107"/>
      <c r="E85" s="107"/>
      <c r="F85" s="107"/>
      <c r="G85" s="107"/>
      <c r="H85" s="108"/>
      <c r="I85" s="96" t="s">
        <v>140</v>
      </c>
      <c r="J85" s="20"/>
      <c r="K85" s="20"/>
      <c r="L85" s="20"/>
      <c r="M85" s="20"/>
      <c r="N85" s="20"/>
    </row>
    <row r="86" spans="1:14" ht="12.75" customHeight="1" x14ac:dyDescent="0.2">
      <c r="A86" s="96">
        <v>75</v>
      </c>
      <c r="B86" s="106" t="s">
        <v>335</v>
      </c>
      <c r="C86" s="107"/>
      <c r="D86" s="107"/>
      <c r="E86" s="107"/>
      <c r="F86" s="107"/>
      <c r="G86" s="107"/>
      <c r="H86" s="108"/>
      <c r="I86" s="96" t="s">
        <v>140</v>
      </c>
      <c r="J86" s="20"/>
      <c r="K86" s="20"/>
      <c r="L86" s="20"/>
      <c r="M86" s="20"/>
      <c r="N86" s="20"/>
    </row>
    <row r="87" spans="1:14" ht="12.75" customHeight="1" x14ac:dyDescent="0.2">
      <c r="A87" s="248" t="s">
        <v>324</v>
      </c>
      <c r="B87" s="248"/>
      <c r="C87" s="248"/>
      <c r="D87" s="248"/>
      <c r="E87" s="248"/>
      <c r="F87" s="248"/>
      <c r="G87" s="248"/>
      <c r="H87" s="248"/>
      <c r="I87" s="248"/>
      <c r="J87" s="248"/>
      <c r="K87" s="248"/>
      <c r="L87" s="248"/>
      <c r="M87" s="248"/>
      <c r="N87" s="248"/>
    </row>
    <row r="88" spans="1:14" ht="12.75" customHeight="1" x14ac:dyDescent="0.2">
      <c r="A88" s="96">
        <v>76</v>
      </c>
      <c r="B88" s="93" t="s">
        <v>176</v>
      </c>
      <c r="C88" s="93"/>
      <c r="D88" s="93"/>
      <c r="E88" s="93"/>
      <c r="F88" s="93"/>
      <c r="G88" s="93"/>
      <c r="H88" s="93"/>
      <c r="I88" s="92"/>
      <c r="J88" s="20" t="s">
        <v>92</v>
      </c>
      <c r="K88" s="20"/>
      <c r="L88" s="20"/>
      <c r="M88" s="20"/>
      <c r="N88" s="20"/>
    </row>
    <row r="89" spans="1:14" ht="12.75" customHeight="1" x14ac:dyDescent="0.2">
      <c r="A89" s="96">
        <v>77</v>
      </c>
      <c r="B89" s="93" t="s">
        <v>88</v>
      </c>
      <c r="C89" s="93"/>
      <c r="D89" s="93"/>
      <c r="E89" s="93"/>
      <c r="F89" s="93"/>
      <c r="G89" s="93"/>
      <c r="H89" s="93"/>
      <c r="I89" s="92"/>
      <c r="J89" s="20" t="s">
        <v>336</v>
      </c>
      <c r="K89" s="20"/>
      <c r="L89" s="20"/>
      <c r="M89" s="20"/>
      <c r="N89" s="20"/>
    </row>
    <row r="90" spans="1:14" ht="12.75" customHeight="1" x14ac:dyDescent="0.2">
      <c r="A90" s="96">
        <v>78</v>
      </c>
      <c r="B90" s="93" t="s">
        <v>327</v>
      </c>
      <c r="C90" s="93"/>
      <c r="D90" s="93"/>
      <c r="E90" s="93"/>
      <c r="F90" s="93"/>
      <c r="G90" s="93"/>
      <c r="H90" s="93"/>
      <c r="I90" s="92" t="s">
        <v>328</v>
      </c>
      <c r="J90" s="20">
        <v>10366</v>
      </c>
      <c r="K90" s="20"/>
      <c r="L90" s="20"/>
      <c r="M90" s="20"/>
      <c r="N90" s="20"/>
    </row>
    <row r="91" spans="1:14" ht="12.75" customHeight="1" x14ac:dyDescent="0.2">
      <c r="A91" s="96">
        <v>79</v>
      </c>
      <c r="B91" s="93" t="s">
        <v>337</v>
      </c>
      <c r="C91" s="93"/>
      <c r="D91" s="93"/>
      <c r="E91" s="93"/>
      <c r="F91" s="93"/>
      <c r="G91" s="93"/>
      <c r="H91" s="93"/>
      <c r="I91" s="96" t="s">
        <v>140</v>
      </c>
      <c r="J91" s="20">
        <v>54346.43</v>
      </c>
      <c r="K91" s="20"/>
      <c r="L91" s="20"/>
      <c r="M91" s="20"/>
      <c r="N91" s="20"/>
    </row>
    <row r="92" spans="1:14" ht="12.75" customHeight="1" x14ac:dyDescent="0.2">
      <c r="A92" s="96">
        <v>80</v>
      </c>
      <c r="B92" s="93" t="s">
        <v>338</v>
      </c>
      <c r="C92" s="93"/>
      <c r="D92" s="93"/>
      <c r="E92" s="93"/>
      <c r="F92" s="93"/>
      <c r="G92" s="93"/>
      <c r="H92" s="93"/>
      <c r="I92" s="96" t="s">
        <v>140</v>
      </c>
      <c r="J92" s="20">
        <v>53072.08</v>
      </c>
      <c r="K92" s="20"/>
      <c r="L92" s="20"/>
      <c r="M92" s="20"/>
      <c r="N92" s="20"/>
    </row>
    <row r="93" spans="1:14" ht="12.75" customHeight="1" x14ac:dyDescent="0.2">
      <c r="A93" s="96">
        <v>81</v>
      </c>
      <c r="B93" s="93" t="s">
        <v>339</v>
      </c>
      <c r="C93" s="93"/>
      <c r="D93" s="93"/>
      <c r="E93" s="93"/>
      <c r="F93" s="93"/>
      <c r="G93" s="93"/>
      <c r="H93" s="93"/>
      <c r="I93" s="96" t="s">
        <v>140</v>
      </c>
      <c r="J93" s="20">
        <f>J91-J92</f>
        <v>1274.3499999999985</v>
      </c>
      <c r="K93" s="20"/>
      <c r="L93" s="20"/>
      <c r="M93" s="20"/>
      <c r="N93" s="20"/>
    </row>
    <row r="94" spans="1:14" ht="12.75" customHeight="1" x14ac:dyDescent="0.2">
      <c r="A94" s="96">
        <v>82</v>
      </c>
      <c r="B94" s="93" t="s">
        <v>340</v>
      </c>
      <c r="C94" s="93"/>
      <c r="D94" s="93"/>
      <c r="E94" s="93"/>
      <c r="F94" s="93"/>
      <c r="G94" s="93"/>
      <c r="H94" s="93"/>
      <c r="I94" s="96" t="s">
        <v>140</v>
      </c>
      <c r="J94" s="20">
        <v>56714.47</v>
      </c>
      <c r="K94" s="20"/>
      <c r="L94" s="20"/>
      <c r="M94" s="20"/>
      <c r="N94" s="20"/>
    </row>
    <row r="95" spans="1:14" ht="12.75" customHeight="1" x14ac:dyDescent="0.2">
      <c r="A95" s="96">
        <v>83</v>
      </c>
      <c r="B95" s="93" t="s">
        <v>341</v>
      </c>
      <c r="C95" s="93"/>
      <c r="D95" s="93"/>
      <c r="E95" s="93"/>
      <c r="F95" s="93"/>
      <c r="G95" s="93"/>
      <c r="H95" s="93"/>
      <c r="I95" s="96" t="s">
        <v>140</v>
      </c>
      <c r="J95" s="20">
        <f>J94</f>
        <v>56714.47</v>
      </c>
      <c r="K95" s="20"/>
      <c r="L95" s="20"/>
      <c r="M95" s="20"/>
      <c r="N95" s="20"/>
    </row>
    <row r="96" spans="1:14" ht="12.75" customHeight="1" x14ac:dyDescent="0.2">
      <c r="A96" s="96">
        <v>84</v>
      </c>
      <c r="B96" s="106" t="s">
        <v>334</v>
      </c>
      <c r="C96" s="107"/>
      <c r="D96" s="107"/>
      <c r="E96" s="107"/>
      <c r="F96" s="107"/>
      <c r="G96" s="107"/>
      <c r="H96" s="108"/>
      <c r="I96" s="96" t="s">
        <v>140</v>
      </c>
      <c r="J96" s="20">
        <v>0</v>
      </c>
      <c r="K96" s="20"/>
      <c r="L96" s="20"/>
      <c r="M96" s="20"/>
      <c r="N96" s="20"/>
    </row>
    <row r="97" spans="1:14" ht="12.75" customHeight="1" x14ac:dyDescent="0.2">
      <c r="A97" s="96">
        <v>85</v>
      </c>
      <c r="B97" s="106" t="s">
        <v>335</v>
      </c>
      <c r="C97" s="107"/>
      <c r="D97" s="107"/>
      <c r="E97" s="107"/>
      <c r="F97" s="107"/>
      <c r="G97" s="107"/>
      <c r="H97" s="108"/>
      <c r="I97" s="96" t="s">
        <v>140</v>
      </c>
      <c r="J97" s="20">
        <v>0</v>
      </c>
      <c r="K97" s="20"/>
      <c r="L97" s="20"/>
      <c r="M97" s="20"/>
      <c r="N97" s="20"/>
    </row>
    <row r="98" spans="1:14" ht="12.75" customHeight="1" x14ac:dyDescent="0.2">
      <c r="A98" s="248" t="s">
        <v>324</v>
      </c>
      <c r="B98" s="248"/>
      <c r="C98" s="248"/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</row>
    <row r="99" spans="1:14" ht="12.75" customHeight="1" x14ac:dyDescent="0.2">
      <c r="A99" s="96">
        <v>86</v>
      </c>
      <c r="B99" s="93" t="s">
        <v>176</v>
      </c>
      <c r="C99" s="93"/>
      <c r="D99" s="93"/>
      <c r="E99" s="93"/>
      <c r="F99" s="93"/>
      <c r="G99" s="93"/>
      <c r="H99" s="93"/>
      <c r="I99" s="92"/>
      <c r="J99" s="20" t="s">
        <v>199</v>
      </c>
      <c r="K99" s="20"/>
      <c r="L99" s="20"/>
      <c r="M99" s="20"/>
      <c r="N99" s="20"/>
    </row>
    <row r="100" spans="1:14" ht="12.75" customHeight="1" x14ac:dyDescent="0.2">
      <c r="A100" s="96">
        <v>87</v>
      </c>
      <c r="B100" s="93" t="s">
        <v>88</v>
      </c>
      <c r="C100" s="93"/>
      <c r="D100" s="93"/>
      <c r="E100" s="93"/>
      <c r="F100" s="93"/>
      <c r="G100" s="93"/>
      <c r="H100" s="93"/>
      <c r="I100" s="92"/>
      <c r="J100" s="20" t="s">
        <v>336</v>
      </c>
      <c r="K100" s="20"/>
      <c r="L100" s="20"/>
      <c r="M100" s="20"/>
      <c r="N100" s="20"/>
    </row>
    <row r="101" spans="1:14" ht="12.75" customHeight="1" x14ac:dyDescent="0.2">
      <c r="A101" s="96">
        <v>88</v>
      </c>
      <c r="B101" s="93" t="s">
        <v>327</v>
      </c>
      <c r="C101" s="93"/>
      <c r="D101" s="93"/>
      <c r="E101" s="93"/>
      <c r="F101" s="93"/>
      <c r="G101" s="93"/>
      <c r="H101" s="93"/>
      <c r="I101" s="92" t="s">
        <v>328</v>
      </c>
      <c r="J101" s="20">
        <f>J90</f>
        <v>10366</v>
      </c>
      <c r="K101" s="20"/>
      <c r="L101" s="20"/>
      <c r="M101" s="20"/>
      <c r="N101" s="20"/>
    </row>
    <row r="102" spans="1:14" ht="12.75" customHeight="1" x14ac:dyDescent="0.2">
      <c r="A102" s="96">
        <v>89</v>
      </c>
      <c r="B102" s="93" t="s">
        <v>337</v>
      </c>
      <c r="C102" s="93"/>
      <c r="D102" s="93"/>
      <c r="E102" s="93"/>
      <c r="F102" s="93"/>
      <c r="G102" s="93"/>
      <c r="H102" s="93"/>
      <c r="I102" s="96" t="s">
        <v>140</v>
      </c>
      <c r="J102" s="20">
        <v>44619.78</v>
      </c>
      <c r="K102" s="20"/>
      <c r="L102" s="20"/>
      <c r="M102" s="20"/>
      <c r="N102" s="20"/>
    </row>
    <row r="103" spans="1:14" ht="12.75" customHeight="1" x14ac:dyDescent="0.2">
      <c r="A103" s="96">
        <v>90</v>
      </c>
      <c r="B103" s="93" t="s">
        <v>338</v>
      </c>
      <c r="C103" s="93"/>
      <c r="D103" s="93"/>
      <c r="E103" s="93"/>
      <c r="F103" s="93"/>
      <c r="G103" s="93"/>
      <c r="H103" s="93"/>
      <c r="I103" s="96" t="s">
        <v>140</v>
      </c>
      <c r="J103" s="20">
        <v>43570.46</v>
      </c>
      <c r="K103" s="20"/>
      <c r="L103" s="20"/>
      <c r="M103" s="20"/>
      <c r="N103" s="20"/>
    </row>
    <row r="104" spans="1:14" ht="12.75" customHeight="1" x14ac:dyDescent="0.2">
      <c r="A104" s="96">
        <v>91</v>
      </c>
      <c r="B104" s="93" t="s">
        <v>339</v>
      </c>
      <c r="C104" s="93"/>
      <c r="D104" s="93"/>
      <c r="E104" s="93"/>
      <c r="F104" s="93"/>
      <c r="G104" s="93"/>
      <c r="H104" s="93"/>
      <c r="I104" s="96" t="s">
        <v>140</v>
      </c>
      <c r="J104" s="20">
        <f>J102-J103</f>
        <v>1049.3199999999997</v>
      </c>
      <c r="K104" s="20"/>
      <c r="L104" s="20"/>
      <c r="M104" s="20"/>
      <c r="N104" s="20"/>
    </row>
    <row r="105" spans="1:14" ht="12.75" customHeight="1" x14ac:dyDescent="0.2">
      <c r="A105" s="96">
        <v>92</v>
      </c>
      <c r="B105" s="93" t="s">
        <v>340</v>
      </c>
      <c r="C105" s="93"/>
      <c r="D105" s="93"/>
      <c r="E105" s="93"/>
      <c r="F105" s="93"/>
      <c r="G105" s="93"/>
      <c r="H105" s="93"/>
      <c r="I105" s="96" t="s">
        <v>140</v>
      </c>
      <c r="J105" s="20">
        <v>46561.53</v>
      </c>
      <c r="K105" s="20"/>
      <c r="L105" s="20"/>
      <c r="M105" s="20"/>
      <c r="N105" s="20"/>
    </row>
    <row r="106" spans="1:14" ht="12.75" customHeight="1" x14ac:dyDescent="0.2">
      <c r="A106" s="96">
        <v>93</v>
      </c>
      <c r="B106" s="93" t="s">
        <v>341</v>
      </c>
      <c r="C106" s="93"/>
      <c r="D106" s="93"/>
      <c r="E106" s="93"/>
      <c r="F106" s="93"/>
      <c r="G106" s="93"/>
      <c r="H106" s="93"/>
      <c r="I106" s="96" t="s">
        <v>140</v>
      </c>
      <c r="J106" s="20">
        <f>J105</f>
        <v>46561.53</v>
      </c>
      <c r="K106" s="20"/>
      <c r="L106" s="20"/>
      <c r="M106" s="20"/>
      <c r="N106" s="20"/>
    </row>
    <row r="107" spans="1:14" ht="12.75" customHeight="1" x14ac:dyDescent="0.2">
      <c r="A107" s="96">
        <v>94</v>
      </c>
      <c r="B107" s="106" t="s">
        <v>334</v>
      </c>
      <c r="C107" s="107"/>
      <c r="D107" s="107"/>
      <c r="E107" s="107"/>
      <c r="F107" s="107"/>
      <c r="G107" s="107"/>
      <c r="H107" s="108"/>
      <c r="I107" s="96" t="s">
        <v>140</v>
      </c>
      <c r="J107" s="20">
        <v>0</v>
      </c>
      <c r="K107" s="20"/>
      <c r="L107" s="20"/>
      <c r="M107" s="20"/>
      <c r="N107" s="20"/>
    </row>
    <row r="108" spans="1:14" ht="12.75" customHeight="1" x14ac:dyDescent="0.2">
      <c r="A108" s="96">
        <v>95</v>
      </c>
      <c r="B108" s="106" t="s">
        <v>335</v>
      </c>
      <c r="C108" s="107"/>
      <c r="D108" s="107"/>
      <c r="E108" s="107"/>
      <c r="F108" s="107"/>
      <c r="G108" s="107"/>
      <c r="H108" s="108"/>
      <c r="I108" s="96" t="s">
        <v>140</v>
      </c>
      <c r="J108" s="20">
        <v>0</v>
      </c>
      <c r="K108" s="20"/>
      <c r="L108" s="20"/>
      <c r="M108" s="20"/>
      <c r="N108" s="20"/>
    </row>
    <row r="109" spans="1:14" ht="12.75" customHeight="1" x14ac:dyDescent="0.2">
      <c r="A109" s="91" t="s">
        <v>324</v>
      </c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</row>
    <row r="110" spans="1:14" ht="36.75" customHeight="1" x14ac:dyDescent="0.2">
      <c r="A110" s="96">
        <v>96</v>
      </c>
      <c r="B110" s="93" t="s">
        <v>176</v>
      </c>
      <c r="C110" s="93"/>
      <c r="D110" s="93"/>
      <c r="E110" s="93"/>
      <c r="F110" s="93"/>
      <c r="G110" s="93"/>
      <c r="H110" s="93"/>
      <c r="I110" s="92"/>
      <c r="J110" s="245" t="s">
        <v>342</v>
      </c>
      <c r="K110" s="246"/>
      <c r="L110" s="246"/>
      <c r="M110" s="246"/>
      <c r="N110" s="247"/>
    </row>
    <row r="111" spans="1:14" ht="12.75" customHeight="1" x14ac:dyDescent="0.2">
      <c r="A111" s="96">
        <v>97</v>
      </c>
      <c r="B111" s="93" t="s">
        <v>88</v>
      </c>
      <c r="C111" s="93"/>
      <c r="D111" s="93"/>
      <c r="E111" s="93"/>
      <c r="F111" s="93"/>
      <c r="G111" s="93"/>
      <c r="H111" s="93"/>
      <c r="I111" s="92"/>
      <c r="J111" s="20"/>
      <c r="K111" s="20"/>
      <c r="L111" s="20"/>
      <c r="M111" s="20"/>
      <c r="N111" s="20"/>
    </row>
    <row r="112" spans="1:14" ht="12.75" customHeight="1" x14ac:dyDescent="0.2">
      <c r="A112" s="96">
        <v>98</v>
      </c>
      <c r="B112" s="93" t="s">
        <v>327</v>
      </c>
      <c r="C112" s="93"/>
      <c r="D112" s="93"/>
      <c r="E112" s="93"/>
      <c r="F112" s="93"/>
      <c r="G112" s="93"/>
      <c r="H112" s="93"/>
      <c r="I112" s="92" t="s">
        <v>328</v>
      </c>
      <c r="J112" s="20"/>
      <c r="K112" s="20"/>
      <c r="L112" s="20"/>
      <c r="M112" s="20"/>
      <c r="N112" s="20"/>
    </row>
    <row r="113" spans="1:14" ht="12.75" customHeight="1" x14ac:dyDescent="0.2">
      <c r="A113" s="96">
        <v>99</v>
      </c>
      <c r="B113" s="93" t="s">
        <v>329</v>
      </c>
      <c r="C113" s="93"/>
      <c r="D113" s="93"/>
      <c r="E113" s="93"/>
      <c r="F113" s="93"/>
      <c r="G113" s="93"/>
      <c r="H113" s="93"/>
      <c r="I113" s="96" t="s">
        <v>140</v>
      </c>
      <c r="J113" s="20"/>
      <c r="K113" s="20"/>
      <c r="L113" s="20"/>
      <c r="M113" s="20"/>
      <c r="N113" s="20"/>
    </row>
    <row r="114" spans="1:14" ht="12.75" customHeight="1" x14ac:dyDescent="0.2">
      <c r="A114" s="96">
        <v>100</v>
      </c>
      <c r="B114" s="93" t="s">
        <v>330</v>
      </c>
      <c r="C114" s="93"/>
      <c r="D114" s="93"/>
      <c r="E114" s="93"/>
      <c r="F114" s="93"/>
      <c r="G114" s="93"/>
      <c r="H114" s="93"/>
      <c r="I114" s="96" t="s">
        <v>140</v>
      </c>
      <c r="J114" s="20"/>
      <c r="K114" s="20"/>
      <c r="L114" s="20"/>
      <c r="M114" s="20"/>
      <c r="N114" s="20"/>
    </row>
    <row r="115" spans="1:14" ht="12.75" customHeight="1" x14ac:dyDescent="0.2">
      <c r="A115" s="96">
        <v>101</v>
      </c>
      <c r="B115" s="93" t="s">
        <v>331</v>
      </c>
      <c r="C115" s="93"/>
      <c r="D115" s="93"/>
      <c r="E115" s="93"/>
      <c r="F115" s="93"/>
      <c r="G115" s="93"/>
      <c r="H115" s="93"/>
      <c r="I115" s="96" t="s">
        <v>140</v>
      </c>
      <c r="J115" s="20"/>
      <c r="K115" s="20"/>
      <c r="L115" s="20"/>
      <c r="M115" s="20"/>
      <c r="N115" s="20"/>
    </row>
    <row r="116" spans="1:14" ht="12.75" customHeight="1" x14ac:dyDescent="0.2">
      <c r="A116" s="96">
        <v>102</v>
      </c>
      <c r="B116" s="93" t="s">
        <v>332</v>
      </c>
      <c r="C116" s="93"/>
      <c r="D116" s="93"/>
      <c r="E116" s="93"/>
      <c r="F116" s="93"/>
      <c r="G116" s="93"/>
      <c r="H116" s="93"/>
      <c r="I116" s="96" t="s">
        <v>140</v>
      </c>
      <c r="J116" s="20"/>
      <c r="K116" s="20"/>
      <c r="L116" s="20"/>
      <c r="M116" s="20"/>
      <c r="N116" s="20"/>
    </row>
    <row r="117" spans="1:14" ht="12.75" customHeight="1" x14ac:dyDescent="0.2">
      <c r="A117" s="96">
        <v>103</v>
      </c>
      <c r="B117" s="93" t="s">
        <v>333</v>
      </c>
      <c r="C117" s="93"/>
      <c r="D117" s="93"/>
      <c r="E117" s="93"/>
      <c r="F117" s="93"/>
      <c r="G117" s="93"/>
      <c r="H117" s="93"/>
      <c r="I117" s="96" t="s">
        <v>140</v>
      </c>
      <c r="J117" s="20"/>
      <c r="K117" s="20"/>
      <c r="L117" s="20"/>
      <c r="M117" s="20"/>
      <c r="N117" s="20"/>
    </row>
    <row r="118" spans="1:14" ht="12.75" customHeight="1" x14ac:dyDescent="0.2">
      <c r="A118" s="96">
        <v>104</v>
      </c>
      <c r="B118" s="106" t="s">
        <v>334</v>
      </c>
      <c r="C118" s="107"/>
      <c r="D118" s="107"/>
      <c r="E118" s="107"/>
      <c r="F118" s="107"/>
      <c r="G118" s="107"/>
      <c r="H118" s="108"/>
      <c r="I118" s="96" t="s">
        <v>140</v>
      </c>
      <c r="J118" s="20"/>
      <c r="K118" s="20"/>
      <c r="L118" s="20"/>
      <c r="M118" s="20"/>
      <c r="N118" s="20"/>
    </row>
    <row r="119" spans="1:14" ht="12.75" customHeight="1" x14ac:dyDescent="0.2">
      <c r="A119" s="96">
        <v>105</v>
      </c>
      <c r="B119" s="106" t="s">
        <v>335</v>
      </c>
      <c r="C119" s="107"/>
      <c r="D119" s="107"/>
      <c r="E119" s="107"/>
      <c r="F119" s="107"/>
      <c r="G119" s="107"/>
      <c r="H119" s="108"/>
      <c r="I119" s="96" t="s">
        <v>140</v>
      </c>
      <c r="J119" s="20"/>
      <c r="K119" s="20"/>
      <c r="L119" s="20"/>
      <c r="M119" s="20"/>
      <c r="N119" s="20"/>
    </row>
    <row r="120" spans="1:14" ht="12.75" customHeight="1" x14ac:dyDescent="0.2">
      <c r="A120" s="248" t="s">
        <v>324</v>
      </c>
      <c r="B120" s="248"/>
      <c r="C120" s="248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</row>
    <row r="121" spans="1:14" ht="12.75" customHeight="1" x14ac:dyDescent="0.2">
      <c r="A121" s="96">
        <v>106</v>
      </c>
      <c r="B121" s="93" t="s">
        <v>176</v>
      </c>
      <c r="C121" s="93"/>
      <c r="D121" s="93"/>
      <c r="E121" s="93"/>
      <c r="F121" s="93"/>
      <c r="G121" s="93"/>
      <c r="H121" s="93"/>
      <c r="I121" s="92"/>
      <c r="J121" s="20" t="s">
        <v>97</v>
      </c>
      <c r="K121" s="20"/>
      <c r="L121" s="20"/>
      <c r="M121" s="20"/>
      <c r="N121" s="20"/>
    </row>
    <row r="122" spans="1:14" ht="12.75" customHeight="1" x14ac:dyDescent="0.2">
      <c r="A122" s="96">
        <v>107</v>
      </c>
      <c r="B122" s="93" t="s">
        <v>88</v>
      </c>
      <c r="C122" s="93"/>
      <c r="D122" s="93"/>
      <c r="E122" s="93"/>
      <c r="F122" s="93"/>
      <c r="G122" s="93"/>
      <c r="H122" s="93"/>
      <c r="I122" s="92"/>
      <c r="J122" s="20" t="s">
        <v>343</v>
      </c>
      <c r="K122" s="20"/>
      <c r="L122" s="20"/>
      <c r="M122" s="20"/>
      <c r="N122" s="20"/>
    </row>
    <row r="123" spans="1:14" ht="12.75" customHeight="1" x14ac:dyDescent="0.2">
      <c r="A123" s="96">
        <v>108</v>
      </c>
      <c r="B123" s="93" t="s">
        <v>327</v>
      </c>
      <c r="C123" s="93"/>
      <c r="D123" s="93"/>
      <c r="E123" s="93"/>
      <c r="F123" s="93"/>
      <c r="G123" s="93"/>
      <c r="H123" s="93"/>
      <c r="I123" s="92" t="s">
        <v>328</v>
      </c>
      <c r="J123" s="20">
        <v>122200</v>
      </c>
      <c r="K123" s="20"/>
      <c r="L123" s="20"/>
      <c r="M123" s="20"/>
      <c r="N123" s="20"/>
    </row>
    <row r="124" spans="1:14" ht="12.75" customHeight="1" x14ac:dyDescent="0.2">
      <c r="A124" s="96">
        <v>109</v>
      </c>
      <c r="B124" s="93" t="s">
        <v>344</v>
      </c>
      <c r="C124" s="93"/>
      <c r="D124" s="93"/>
      <c r="E124" s="93"/>
      <c r="F124" s="93"/>
      <c r="G124" s="93"/>
      <c r="H124" s="93"/>
      <c r="I124" s="92" t="s">
        <v>328</v>
      </c>
      <c r="J124" s="20"/>
      <c r="K124" s="20"/>
      <c r="L124" s="20"/>
      <c r="M124" s="20"/>
      <c r="N124" s="20"/>
    </row>
    <row r="125" spans="1:14" ht="12.75" customHeight="1" x14ac:dyDescent="0.2">
      <c r="A125" s="96">
        <v>110</v>
      </c>
      <c r="B125" s="93" t="s">
        <v>345</v>
      </c>
      <c r="C125" s="93"/>
      <c r="D125" s="93"/>
      <c r="E125" s="93"/>
      <c r="F125" s="93"/>
      <c r="G125" s="93"/>
      <c r="H125" s="93"/>
      <c r="I125" s="92" t="s">
        <v>328</v>
      </c>
      <c r="J125" s="20"/>
      <c r="K125" s="20"/>
      <c r="L125" s="20"/>
      <c r="M125" s="20"/>
      <c r="N125" s="20"/>
    </row>
    <row r="126" spans="1:14" ht="12.75" customHeight="1" x14ac:dyDescent="0.2">
      <c r="A126" s="96">
        <v>111</v>
      </c>
      <c r="B126" s="93" t="s">
        <v>337</v>
      </c>
      <c r="C126" s="93"/>
      <c r="D126" s="93"/>
      <c r="E126" s="93"/>
      <c r="F126" s="93"/>
      <c r="G126" s="93"/>
      <c r="H126" s="93"/>
      <c r="I126" s="96" t="s">
        <v>140</v>
      </c>
      <c r="J126" s="20">
        <v>73063.759999999995</v>
      </c>
      <c r="K126" s="20"/>
      <c r="L126" s="20"/>
      <c r="M126" s="20"/>
      <c r="N126" s="20"/>
    </row>
    <row r="127" spans="1:14" ht="12.75" customHeight="1" x14ac:dyDescent="0.2">
      <c r="A127" s="96">
        <v>112</v>
      </c>
      <c r="B127" s="93" t="s">
        <v>338</v>
      </c>
      <c r="C127" s="93"/>
      <c r="D127" s="93"/>
      <c r="E127" s="93"/>
      <c r="F127" s="93"/>
      <c r="G127" s="93"/>
      <c r="H127" s="93"/>
      <c r="I127" s="96" t="s">
        <v>140</v>
      </c>
      <c r="J127" s="20">
        <v>71557.52</v>
      </c>
      <c r="K127" s="20"/>
      <c r="L127" s="20"/>
      <c r="M127" s="20"/>
      <c r="N127" s="20"/>
    </row>
    <row r="128" spans="1:14" ht="12.75" customHeight="1" x14ac:dyDescent="0.2">
      <c r="A128" s="96">
        <v>113</v>
      </c>
      <c r="B128" s="93" t="s">
        <v>339</v>
      </c>
      <c r="C128" s="93"/>
      <c r="D128" s="93"/>
      <c r="E128" s="93"/>
      <c r="F128" s="93"/>
      <c r="G128" s="93"/>
      <c r="H128" s="93"/>
      <c r="I128" s="96" t="s">
        <v>140</v>
      </c>
      <c r="J128" s="20">
        <f>J126-J127</f>
        <v>1506.2399999999907</v>
      </c>
      <c r="K128" s="20"/>
      <c r="L128" s="20"/>
      <c r="M128" s="20"/>
      <c r="N128" s="20"/>
    </row>
    <row r="129" spans="1:14" ht="12.75" customHeight="1" x14ac:dyDescent="0.2">
      <c r="A129" s="96">
        <v>114</v>
      </c>
      <c r="B129" s="93" t="s">
        <v>340</v>
      </c>
      <c r="C129" s="93"/>
      <c r="D129" s="93"/>
      <c r="E129" s="93"/>
      <c r="F129" s="93"/>
      <c r="G129" s="93"/>
      <c r="H129" s="93"/>
      <c r="I129" s="96" t="s">
        <v>140</v>
      </c>
      <c r="J129" s="51">
        <v>75099.8</v>
      </c>
      <c r="K129" s="51"/>
      <c r="L129" s="51"/>
      <c r="M129" s="51"/>
      <c r="N129" s="51"/>
    </row>
    <row r="130" spans="1:14" ht="12.75" customHeight="1" x14ac:dyDescent="0.2">
      <c r="A130" s="96">
        <v>115</v>
      </c>
      <c r="B130" s="93" t="s">
        <v>341</v>
      </c>
      <c r="C130" s="93"/>
      <c r="D130" s="93"/>
      <c r="E130" s="93"/>
      <c r="F130" s="93"/>
      <c r="G130" s="93"/>
      <c r="H130" s="93"/>
      <c r="I130" s="96" t="s">
        <v>140</v>
      </c>
      <c r="J130" s="51">
        <f>J129</f>
        <v>75099.8</v>
      </c>
      <c r="K130" s="51"/>
      <c r="L130" s="51"/>
      <c r="M130" s="51"/>
      <c r="N130" s="51"/>
    </row>
    <row r="131" spans="1:14" ht="12.75" customHeight="1" x14ac:dyDescent="0.2">
      <c r="A131" s="96">
        <v>116</v>
      </c>
      <c r="B131" s="106" t="s">
        <v>334</v>
      </c>
      <c r="C131" s="107"/>
      <c r="D131" s="107"/>
      <c r="E131" s="107"/>
      <c r="F131" s="107"/>
      <c r="G131" s="107"/>
      <c r="H131" s="108"/>
      <c r="I131" s="96" t="s">
        <v>140</v>
      </c>
      <c r="J131" s="20">
        <v>0</v>
      </c>
      <c r="K131" s="20"/>
      <c r="L131" s="20"/>
      <c r="M131" s="20"/>
      <c r="N131" s="20"/>
    </row>
    <row r="132" spans="1:14" ht="12.75" customHeight="1" x14ac:dyDescent="0.2">
      <c r="A132" s="96">
        <v>117</v>
      </c>
      <c r="B132" s="106" t="s">
        <v>335</v>
      </c>
      <c r="C132" s="107"/>
      <c r="D132" s="107"/>
      <c r="E132" s="107"/>
      <c r="F132" s="107"/>
      <c r="G132" s="107"/>
      <c r="H132" s="108"/>
      <c r="I132" s="96" t="s">
        <v>140</v>
      </c>
      <c r="J132" s="20">
        <v>0</v>
      </c>
      <c r="K132" s="20"/>
      <c r="L132" s="20"/>
      <c r="M132" s="20"/>
      <c r="N132" s="20"/>
    </row>
    <row r="133" spans="1:14" ht="12.75" customHeight="1" x14ac:dyDescent="0.2">
      <c r="A133" s="237" t="s">
        <v>346</v>
      </c>
      <c r="B133" s="238"/>
      <c r="C133" s="238"/>
      <c r="D133" s="238"/>
      <c r="E133" s="238"/>
      <c r="F133" s="238"/>
      <c r="G133" s="238"/>
      <c r="H133" s="238"/>
      <c r="I133" s="238"/>
      <c r="J133" s="238"/>
      <c r="K133" s="238"/>
      <c r="L133" s="238"/>
      <c r="M133" s="238"/>
      <c r="N133" s="239"/>
    </row>
    <row r="134" spans="1:14" ht="12.75" customHeight="1" x14ac:dyDescent="0.2">
      <c r="A134" s="96">
        <v>118</v>
      </c>
      <c r="B134" s="112" t="s">
        <v>347</v>
      </c>
      <c r="C134" s="113"/>
      <c r="D134" s="113"/>
      <c r="E134" s="113"/>
      <c r="F134" s="113"/>
      <c r="G134" s="113"/>
      <c r="H134" s="114"/>
      <c r="I134" s="96" t="s">
        <v>27</v>
      </c>
      <c r="J134" s="78">
        <v>0</v>
      </c>
      <c r="K134" s="79"/>
      <c r="L134" s="79"/>
      <c r="M134" s="79"/>
      <c r="N134" s="54"/>
    </row>
    <row r="135" spans="1:14" ht="12.75" customHeight="1" x14ac:dyDescent="0.2">
      <c r="A135" s="96">
        <v>119</v>
      </c>
      <c r="B135" s="112" t="s">
        <v>309</v>
      </c>
      <c r="C135" s="113"/>
      <c r="D135" s="113"/>
      <c r="E135" s="113"/>
      <c r="F135" s="113"/>
      <c r="G135" s="113"/>
      <c r="H135" s="114"/>
      <c r="I135" s="96" t="s">
        <v>27</v>
      </c>
      <c r="J135" s="78">
        <v>0</v>
      </c>
      <c r="K135" s="79"/>
      <c r="L135" s="79"/>
      <c r="M135" s="79"/>
      <c r="N135" s="54"/>
    </row>
    <row r="136" spans="1:14" ht="12.75" customHeight="1" x14ac:dyDescent="0.2">
      <c r="A136" s="96">
        <v>120</v>
      </c>
      <c r="B136" s="93" t="s">
        <v>310</v>
      </c>
      <c r="C136" s="93"/>
      <c r="D136" s="93"/>
      <c r="E136" s="93"/>
      <c r="F136" s="93"/>
      <c r="G136" s="93"/>
      <c r="H136" s="93"/>
      <c r="I136" s="92"/>
      <c r="J136" s="20">
        <v>0</v>
      </c>
      <c r="K136" s="20"/>
      <c r="L136" s="20"/>
      <c r="M136" s="20"/>
      <c r="N136" s="20"/>
    </row>
    <row r="137" spans="1:14" ht="12.75" customHeight="1" x14ac:dyDescent="0.2">
      <c r="A137" s="96">
        <v>121</v>
      </c>
      <c r="B137" s="93" t="s">
        <v>311</v>
      </c>
      <c r="C137" s="93"/>
      <c r="D137" s="93"/>
      <c r="E137" s="93"/>
      <c r="F137" s="93"/>
      <c r="G137" s="93"/>
      <c r="H137" s="93"/>
      <c r="I137" s="96" t="s">
        <v>140</v>
      </c>
      <c r="J137" s="20">
        <v>0</v>
      </c>
      <c r="K137" s="20"/>
      <c r="L137" s="20"/>
      <c r="M137" s="20"/>
      <c r="N137" s="20"/>
    </row>
  </sheetData>
  <mergeCells count="258">
    <mergeCell ref="B135:H135"/>
    <mergeCell ref="J135:N135"/>
    <mergeCell ref="B136:H136"/>
    <mergeCell ref="J136:N136"/>
    <mergeCell ref="B137:H137"/>
    <mergeCell ref="J137:N137"/>
    <mergeCell ref="B131:H131"/>
    <mergeCell ref="J131:N131"/>
    <mergeCell ref="B132:H132"/>
    <mergeCell ref="J132:N132"/>
    <mergeCell ref="A133:N133"/>
    <mergeCell ref="B134:H134"/>
    <mergeCell ref="J134:N134"/>
    <mergeCell ref="B128:H128"/>
    <mergeCell ref="J128:N128"/>
    <mergeCell ref="B129:H129"/>
    <mergeCell ref="J129:N129"/>
    <mergeCell ref="B130:H130"/>
    <mergeCell ref="J130:N130"/>
    <mergeCell ref="B125:H125"/>
    <mergeCell ref="J125:N125"/>
    <mergeCell ref="B126:H126"/>
    <mergeCell ref="J126:N126"/>
    <mergeCell ref="B127:H127"/>
    <mergeCell ref="J127:N127"/>
    <mergeCell ref="B122:H122"/>
    <mergeCell ref="J122:N122"/>
    <mergeCell ref="B123:H123"/>
    <mergeCell ref="J123:N123"/>
    <mergeCell ref="B124:H124"/>
    <mergeCell ref="J124:N124"/>
    <mergeCell ref="B118:H118"/>
    <mergeCell ref="J118:N118"/>
    <mergeCell ref="B119:H119"/>
    <mergeCell ref="J119:N119"/>
    <mergeCell ref="A120:N120"/>
    <mergeCell ref="B121:H121"/>
    <mergeCell ref="J121:N121"/>
    <mergeCell ref="B115:H115"/>
    <mergeCell ref="J115:N115"/>
    <mergeCell ref="B116:H116"/>
    <mergeCell ref="J116:N116"/>
    <mergeCell ref="B117:H117"/>
    <mergeCell ref="J117:N117"/>
    <mergeCell ref="B112:H112"/>
    <mergeCell ref="J112:N112"/>
    <mergeCell ref="B113:H113"/>
    <mergeCell ref="J113:N113"/>
    <mergeCell ref="B114:H114"/>
    <mergeCell ref="J114:N114"/>
    <mergeCell ref="B108:H108"/>
    <mergeCell ref="J108:N108"/>
    <mergeCell ref="A109:N109"/>
    <mergeCell ref="B110:H110"/>
    <mergeCell ref="J110:N110"/>
    <mergeCell ref="B111:H111"/>
    <mergeCell ref="J111:N111"/>
    <mergeCell ref="B105:H105"/>
    <mergeCell ref="J105:N105"/>
    <mergeCell ref="B106:H106"/>
    <mergeCell ref="J106:N106"/>
    <mergeCell ref="B107:H107"/>
    <mergeCell ref="J107:N107"/>
    <mergeCell ref="B102:H102"/>
    <mergeCell ref="J102:N102"/>
    <mergeCell ref="B103:H103"/>
    <mergeCell ref="J103:N103"/>
    <mergeCell ref="B104:H104"/>
    <mergeCell ref="J104:N104"/>
    <mergeCell ref="A98:N98"/>
    <mergeCell ref="B99:H99"/>
    <mergeCell ref="J99:N99"/>
    <mergeCell ref="B100:H100"/>
    <mergeCell ref="J100:N100"/>
    <mergeCell ref="B101:H101"/>
    <mergeCell ref="J101:N101"/>
    <mergeCell ref="B95:H95"/>
    <mergeCell ref="J95:N95"/>
    <mergeCell ref="B96:H96"/>
    <mergeCell ref="J96:N96"/>
    <mergeCell ref="B97:H97"/>
    <mergeCell ref="J97:N97"/>
    <mergeCell ref="B92:H92"/>
    <mergeCell ref="J92:N92"/>
    <mergeCell ref="B93:H93"/>
    <mergeCell ref="J93:N93"/>
    <mergeCell ref="B94:H94"/>
    <mergeCell ref="J94:N94"/>
    <mergeCell ref="B89:H89"/>
    <mergeCell ref="J89:N89"/>
    <mergeCell ref="B90:H90"/>
    <mergeCell ref="J90:N90"/>
    <mergeCell ref="B91:H91"/>
    <mergeCell ref="J91:N91"/>
    <mergeCell ref="B85:H85"/>
    <mergeCell ref="J85:N85"/>
    <mergeCell ref="B86:H86"/>
    <mergeCell ref="J86:N86"/>
    <mergeCell ref="A87:N87"/>
    <mergeCell ref="B88:H88"/>
    <mergeCell ref="J88:N88"/>
    <mergeCell ref="B82:H82"/>
    <mergeCell ref="J82:N82"/>
    <mergeCell ref="B83:H83"/>
    <mergeCell ref="J83:N83"/>
    <mergeCell ref="B84:H84"/>
    <mergeCell ref="J84:N84"/>
    <mergeCell ref="B79:H79"/>
    <mergeCell ref="J79:N79"/>
    <mergeCell ref="B80:H80"/>
    <mergeCell ref="J80:N80"/>
    <mergeCell ref="B81:H81"/>
    <mergeCell ref="J81:N81"/>
    <mergeCell ref="B75:H75"/>
    <mergeCell ref="J75:N75"/>
    <mergeCell ref="A76:N76"/>
    <mergeCell ref="B77:H77"/>
    <mergeCell ref="J77:N77"/>
    <mergeCell ref="B78:H78"/>
    <mergeCell ref="J78:N78"/>
    <mergeCell ref="B72:H72"/>
    <mergeCell ref="J72:N72"/>
    <mergeCell ref="B73:H73"/>
    <mergeCell ref="J73:N73"/>
    <mergeCell ref="B74:H74"/>
    <mergeCell ref="J74:N74"/>
    <mergeCell ref="B68:H68"/>
    <mergeCell ref="J68:N68"/>
    <mergeCell ref="A69:N69"/>
    <mergeCell ref="B70:H70"/>
    <mergeCell ref="J70:N70"/>
    <mergeCell ref="B71:H71"/>
    <mergeCell ref="J71:N71"/>
    <mergeCell ref="B64:H64"/>
    <mergeCell ref="J64:N64"/>
    <mergeCell ref="A65:N65"/>
    <mergeCell ref="B66:H66"/>
    <mergeCell ref="J66:N66"/>
    <mergeCell ref="B67:H67"/>
    <mergeCell ref="J67:N67"/>
    <mergeCell ref="B60:H60"/>
    <mergeCell ref="J60:N60"/>
    <mergeCell ref="A61:N61"/>
    <mergeCell ref="B62:H62"/>
    <mergeCell ref="J62:N62"/>
    <mergeCell ref="B63:H63"/>
    <mergeCell ref="J63:N63"/>
    <mergeCell ref="A56:N56"/>
    <mergeCell ref="B57:H57"/>
    <mergeCell ref="J57:N57"/>
    <mergeCell ref="B58:H58"/>
    <mergeCell ref="J58:N58"/>
    <mergeCell ref="B59:H59"/>
    <mergeCell ref="J59:N59"/>
    <mergeCell ref="B53:H53"/>
    <mergeCell ref="J53:N53"/>
    <mergeCell ref="B54:H54"/>
    <mergeCell ref="J54:N54"/>
    <mergeCell ref="B55:H55"/>
    <mergeCell ref="J55:N55"/>
    <mergeCell ref="B50:H50"/>
    <mergeCell ref="J50:N50"/>
    <mergeCell ref="B51:H51"/>
    <mergeCell ref="J51:N51"/>
    <mergeCell ref="B52:H52"/>
    <mergeCell ref="J52:N52"/>
    <mergeCell ref="B47:H47"/>
    <mergeCell ref="J47:N47"/>
    <mergeCell ref="B48:H48"/>
    <mergeCell ref="J48:N48"/>
    <mergeCell ref="B49:H49"/>
    <mergeCell ref="J49:N49"/>
    <mergeCell ref="B44:H44"/>
    <mergeCell ref="J44:N44"/>
    <mergeCell ref="B45:H45"/>
    <mergeCell ref="J45:N45"/>
    <mergeCell ref="B46:H46"/>
    <mergeCell ref="J46:N46"/>
    <mergeCell ref="B41:H41"/>
    <mergeCell ref="J41:N41"/>
    <mergeCell ref="B42:H42"/>
    <mergeCell ref="J42:N42"/>
    <mergeCell ref="B43:H43"/>
    <mergeCell ref="J43:N43"/>
    <mergeCell ref="B38:H38"/>
    <mergeCell ref="J38:N38"/>
    <mergeCell ref="B39:H39"/>
    <mergeCell ref="J39:N39"/>
    <mergeCell ref="B40:H40"/>
    <mergeCell ref="J40:N40"/>
    <mergeCell ref="B35:H35"/>
    <mergeCell ref="J35:N35"/>
    <mergeCell ref="B36:H36"/>
    <mergeCell ref="J36:N36"/>
    <mergeCell ref="B37:H37"/>
    <mergeCell ref="J37:N37"/>
    <mergeCell ref="B32:H32"/>
    <mergeCell ref="J32:N32"/>
    <mergeCell ref="B33:H33"/>
    <mergeCell ref="J33:N33"/>
    <mergeCell ref="B34:H34"/>
    <mergeCell ref="J34:N34"/>
    <mergeCell ref="B29:H29"/>
    <mergeCell ref="J29:N29"/>
    <mergeCell ref="B30:H30"/>
    <mergeCell ref="J30:N30"/>
    <mergeCell ref="B31:H31"/>
    <mergeCell ref="J31:N31"/>
    <mergeCell ref="A25:N25"/>
    <mergeCell ref="B26:H26"/>
    <mergeCell ref="J26:N26"/>
    <mergeCell ref="B27:H27"/>
    <mergeCell ref="J27:N27"/>
    <mergeCell ref="B28:H28"/>
    <mergeCell ref="J28:N28"/>
    <mergeCell ref="B22:H22"/>
    <mergeCell ref="J22:N22"/>
    <mergeCell ref="B23:H23"/>
    <mergeCell ref="J23:N23"/>
    <mergeCell ref="B24:H24"/>
    <mergeCell ref="J24:N24"/>
    <mergeCell ref="B19:H19"/>
    <mergeCell ref="J19:N19"/>
    <mergeCell ref="B20:H20"/>
    <mergeCell ref="J20:N20"/>
    <mergeCell ref="B21:H21"/>
    <mergeCell ref="J21:N21"/>
    <mergeCell ref="B16:H16"/>
    <mergeCell ref="J16:N16"/>
    <mergeCell ref="B17:H17"/>
    <mergeCell ref="J17:N17"/>
    <mergeCell ref="B18:H18"/>
    <mergeCell ref="J18:N18"/>
    <mergeCell ref="B13:H13"/>
    <mergeCell ref="J13:N13"/>
    <mergeCell ref="B14:H14"/>
    <mergeCell ref="J14:N14"/>
    <mergeCell ref="B15:H15"/>
    <mergeCell ref="J15:N15"/>
    <mergeCell ref="B10:H10"/>
    <mergeCell ref="J10:N10"/>
    <mergeCell ref="B11:H11"/>
    <mergeCell ref="J11:N11"/>
    <mergeCell ref="B12:H12"/>
    <mergeCell ref="J12:N12"/>
    <mergeCell ref="B6:H6"/>
    <mergeCell ref="J6:N6"/>
    <mergeCell ref="B7:H7"/>
    <mergeCell ref="J7:N7"/>
    <mergeCell ref="A8:N8"/>
    <mergeCell ref="B9:H9"/>
    <mergeCell ref="J9:N9"/>
    <mergeCell ref="A1:N2"/>
    <mergeCell ref="A3:N3"/>
    <mergeCell ref="B4:H4"/>
    <mergeCell ref="J4:N4"/>
    <mergeCell ref="B5:H5"/>
    <mergeCell ref="J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 2,1</vt:lpstr>
      <vt:lpstr>ф 2,2</vt:lpstr>
      <vt:lpstr>ф 2,3</vt:lpstr>
      <vt:lpstr>ф 2,4</vt:lpstr>
      <vt:lpstr>ф 2,5</vt:lpstr>
      <vt:lpstr>ф 2,6</vt:lpstr>
      <vt:lpstr>ф 2,7</vt:lpstr>
      <vt:lpstr>ф 2,8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2022-03-25T10:35:59Z</dcterms:modified>
</cp:coreProperties>
</file>