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Октябрьская 47б\"/>
    </mc:Choice>
  </mc:AlternateContent>
  <xr:revisionPtr revIDLastSave="0" documentId="13_ncr:1_{980A9005-A251-4E3F-9A76-5275B1E7137C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2.3'!$A$1:$M$52</definedName>
    <definedName name="_xlnm.Print_Area" localSheetId="3">'ф. 2.4'!$A$1:$N$45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9" l="1"/>
  <c r="J106" i="9"/>
  <c r="J101" i="9"/>
  <c r="J95" i="9"/>
  <c r="J24" i="9"/>
  <c r="J21" i="9"/>
  <c r="J13" i="9"/>
  <c r="J16" i="7"/>
  <c r="J15" i="7"/>
</calcChain>
</file>

<file path=xl/sharedStrings.xml><?xml version="1.0" encoding="utf-8"?>
<sst xmlns="http://schemas.openxmlformats.org/spreadsheetml/2006/main" count="803" uniqueCount="335">
  <si>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</si>
  <si>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</si>
  <si>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</si>
  <si>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</si>
  <si>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</si>
  <si>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</si>
  <si>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25.01.2023г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</si>
  <si>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</si>
  <si>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</si>
  <si>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</si>
  <si>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   № 1, от 04.09.2021г. Способ управления управляющая организация</t>
  </si>
  <si>
    <t>Договор управления</t>
  </si>
  <si>
    <t>Договор управления № 07/2021, от 04.09.2021г.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</si>
  <si>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</si>
  <si>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</si>
  <si>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Владелец., спецсчёта ООО УК "БаСК1", р/с 40705810017000000555, на МКД</t>
  </si>
  <si>
    <t>Общая характеристика многоквартирного дома</t>
  </si>
  <si>
    <t>Адрес многоквартирного дома</t>
  </si>
  <si>
    <t>г. Кохма, ул. Октябрьская д.47б</t>
  </si>
  <si>
    <t>Год постройки/Год ввода в эксплуатацию</t>
  </si>
  <si>
    <t>2009г.</t>
  </si>
  <si>
    <t>Серия, тип постройки здания</t>
  </si>
  <si>
    <t>индивидуальный проект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</si>
  <si>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</si>
  <si>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</si>
  <si>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</si>
  <si>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</si>
  <si>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</si>
  <si>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</si>
  <si>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</si>
  <si>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</si>
  <si>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</si>
  <si>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</si>
  <si>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</si>
  <si>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</si>
  <si>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</si>
  <si>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</si>
  <si>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</si>
  <si>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</si>
  <si>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</si>
  <si>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</si>
  <si>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37:29:020416:76</t>
  </si>
  <si>
    <t>Площадь земельного участка, входящего в состав общего имущества в многоквартирном доме</t>
  </si>
  <si>
    <t>3674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</si>
  <si>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</si>
  <si>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</si>
  <si>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</si>
  <si>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</si>
  <si>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</si>
  <si>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</si>
  <si>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</si>
  <si>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</si>
  <si>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</si>
  <si>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</si>
  <si>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</si>
  <si>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</si>
  <si>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</si>
  <si>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</si>
  <si>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</si>
  <si>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</si>
  <si>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10.02.2023г</t>
  </si>
  <si>
    <t>Фундамент</t>
  </si>
  <si>
    <t>Тип фундамента</t>
  </si>
  <si>
    <t>железобетонные блоки</t>
  </si>
  <si>
    <t>Стены и перекрытия</t>
  </si>
  <si>
    <t>Тип перекрытий</t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</si>
  <si>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</si>
  <si>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</si>
  <si>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</si>
  <si>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</si>
  <si>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</si>
  <si>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</si>
  <si>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</si>
  <si>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скатная</t>
  </si>
  <si>
    <t>Тип кровли</t>
  </si>
  <si>
    <t>фальцевая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</si>
  <si>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</si>
  <si>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</si>
  <si>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</si>
  <si>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</si>
  <si>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</si>
  <si>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</si>
  <si>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</si>
  <si>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</si>
  <si>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</si>
  <si>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</si>
  <si>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</si>
  <si>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</si>
  <si>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</si>
  <si>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 xml:space="preserve">имеется </t>
  </si>
  <si>
    <t>тип прибора учета</t>
  </si>
  <si>
    <t>Единица измерения</t>
  </si>
  <si>
    <t>м3</t>
  </si>
  <si>
    <t>Дата ввода в эксплуатацию</t>
  </si>
  <si>
    <t>Дата поверки / замены прибора учета</t>
  </si>
  <si>
    <t>холодное водоснабжение</t>
  </si>
  <si>
    <t>ВКСМ 90-40 (№ 288101744)</t>
  </si>
  <si>
    <t>03.04.2019г.</t>
  </si>
  <si>
    <t>03.04.2025г.</t>
  </si>
  <si>
    <t>электроснабжение</t>
  </si>
  <si>
    <t>Меркурий М230 ART-03 PQRTSIDN</t>
  </si>
  <si>
    <t>кВт</t>
  </si>
  <si>
    <t xml:space="preserve"> </t>
  </si>
  <si>
    <t>2018г.</t>
  </si>
  <si>
    <t>2034г.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</si>
  <si>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</si>
  <si>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</si>
  <si>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</si>
  <si>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</si>
  <si>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</si>
  <si>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</si>
  <si>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</si>
  <si>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индивидуальное газовое отопление</t>
  </si>
  <si>
    <t>Система горячего водоснабжения</t>
  </si>
  <si>
    <t>Тип системы горячего водоснабжения</t>
  </si>
  <si>
    <t>не предусмотрено проектом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</si>
  <si>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</si>
  <si>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</si>
  <si>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</si>
  <si>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</si>
  <si>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</si>
  <si>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</si>
  <si>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</si>
  <si>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</si>
  <si>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</si>
  <si>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</si>
  <si>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</si>
  <si>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</si>
  <si>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</si>
  <si>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</si>
  <si>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</si>
  <si>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</si>
  <si>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</si>
  <si>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организованный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</si>
  <si>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</si>
  <si>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</si>
  <si>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</si>
  <si>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</si>
  <si>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</si>
  <si>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</si>
  <si>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</si>
  <si>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</si>
  <si>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</si>
  <si>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</si>
  <si>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</si>
  <si>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</si>
  <si>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</si>
  <si>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</si>
  <si>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от 04.09.2021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</si>
  <si>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</si>
  <si>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</si>
  <si>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</si>
  <si>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</si>
  <si>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</si>
  <si>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Уборка МОП</t>
  </si>
  <si>
    <t>Текущий ремонт</t>
  </si>
  <si>
    <t>в соответствии с планом ППР</t>
  </si>
  <si>
    <t>ВДГО</t>
  </si>
  <si>
    <t>Договор № 04/02-47  от 01.03.2016 г.</t>
  </si>
  <si>
    <t>1 раз в год</t>
  </si>
  <si>
    <t>ООО "Газпром газораспределение Иваново"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</si>
  <si>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</si>
  <si>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</si>
  <si>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</si>
  <si>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</si>
  <si>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Периодическая проверка дымоходов и вентканалов</t>
  </si>
  <si>
    <t>Договор № 132/2021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</si>
  <si>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</si>
  <si>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</si>
  <si>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</si>
  <si>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</si>
  <si>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</si>
  <si>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</si>
  <si>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</si>
  <si>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</si>
  <si>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руб./м3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</si>
  <si>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</si>
  <si>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</si>
  <si>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</si>
  <si>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</si>
  <si>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</si>
  <si>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</si>
  <si>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обл. от 18.11.2022 № 51-к/4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</si>
  <si>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</si>
  <si>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</si>
  <si>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</si>
  <si>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</si>
  <si>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</si>
  <si>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</si>
  <si>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</si>
  <si>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</si>
  <si>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</si>
  <si>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</si>
  <si>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</si>
  <si>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</si>
  <si>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</si>
  <si>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Постановление Департамента энергетики и тарифов Ивановской обл. 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</si>
  <si>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</si>
  <si>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
от 30.12.2013, № 572-п</t>
  </si>
  <si>
    <t>Постановление Правительства Ивановской обл. 
от 01.09.2016 № 284-п</t>
  </si>
  <si>
    <t>Постановление Департамента энергетики и тарифов Ивановской обл. 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</si>
  <si>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</si>
  <si>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</si>
  <si>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</si>
  <si>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</si>
  <si>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</si>
  <si>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обл. от 20.02.2017 № 133-н/1</t>
  </si>
  <si>
    <t>Постановление Департамента энергетики и тарифов по Ивановской области
 от 24.10.2017 № 161-н/1</t>
  </si>
  <si>
    <t>руб./м3/ руб.мес</t>
  </si>
  <si>
    <t>Тариф, установленный для потребителей м3/чел.</t>
  </si>
  <si>
    <t>5,41/43,28</t>
  </si>
  <si>
    <t>5,57/44,56</t>
  </si>
  <si>
    <t>6,05/48,40</t>
  </si>
  <si>
    <t>ООО "Газпром межрегионгаз Иваново"</t>
  </si>
  <si>
    <t>Постановление Департамента энергетики и тарифов Ивановской области от 18.11.2022 № 51-г/1</t>
  </si>
  <si>
    <t>куб.м/1чел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</si>
  <si>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</si>
  <si>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</si>
  <si>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</si>
  <si>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</si>
  <si>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</si>
  <si>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</si>
  <si>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</si>
  <si>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</si>
  <si>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</si>
  <si>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</si>
  <si>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</si>
  <si>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</si>
  <si>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</si>
  <si>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</si>
  <si>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</si>
  <si>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</si>
  <si>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16.02.2023г.</t>
  </si>
  <si>
    <t>Сведения о фонде кпитального ремонта</t>
  </si>
  <si>
    <t>Владелец специального счета</t>
  </si>
  <si>
    <t xml:space="preserve">Открыт спец счёт на МКД, владелец                            "ООО "УК"БаСК1"                                            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</si>
  <si>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</si>
  <si>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01.10.2021г .- 14,00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</si>
  <si>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</si>
  <si>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№ 1 от 15.08.2022г.</t>
  </si>
  <si>
    <t>с/с 40705810017000000555     открыт  24.08.2022г.                                                                                                  в Отделении №8639 Сбербанка России г. Иваново</t>
  </si>
  <si>
    <t>Дополнительная информация начисление и расходование денежных средств</t>
  </si>
  <si>
    <t>Поступление денежных средств по взносам на капитальный ремонт на новый спец. счет в связи со сменой владельца на основании протокола № 1 от 15.08.2022 г.</t>
  </si>
  <si>
    <t>Начислено с 01.08.2022 по 31.12.2022 (тариф  с 01.10.2021г. -14,00 руб/м2)</t>
  </si>
  <si>
    <t xml:space="preserve">Оплачено с  01.08.2022 по 31.12.2022 </t>
  </si>
  <si>
    <t xml:space="preserve">Не оплачено  с 01.08.2022 по 31.12.2022 </t>
  </si>
  <si>
    <t>Остаток средств на спец счете на 31.12.2022г (в т.ч. проценты)</t>
  </si>
  <si>
    <t>Израсходовано: Капитальный ремонт фасада.  Договор № 88 от 02.07.2020г. Протокол № 1  от 10.08.2020г.</t>
  </si>
  <si>
    <t>Израсходовано: Капитальный ремонт отмостки.  Договор № 93 от 02.07.2020г. Протокол № 1  от 10.08.2020г.</t>
  </si>
  <si>
    <t>Израсходовано: Капитальный ремонт кровли.  Договор № 02.07-20 от 02.07.2020г. Протокол № 1  от 10.08.2020г.</t>
  </si>
  <si>
    <t>Израсходовано: Капитальный ремонт отмостки.  Договор № 161 от 15.01.2021г. Протокол № 1  от 31.01.2021г.</t>
  </si>
  <si>
    <t>Израсходовано: Перечислен аванс за капитальный ремонт кровли          Договор № 12К-2021 от 09.09.2021г.   Протокол № 1 от 04.09.2021г.</t>
  </si>
  <si>
    <t>Израсходовано: Частичная оплата за капитальный ремонт кровли          Договор № 12К-2021 от 09.09.2021г.   Протокол № 1 от 04.09.2021г.</t>
  </si>
  <si>
    <t>Израсходовано: Частичная оплата  за капитальный ремонт кровли          Договор № 12К-2021 от 09.09.2021г.   Протокол № 1 от 04.09.2021г.</t>
  </si>
  <si>
    <t xml:space="preserve">Задолженность (недоплата подрядчику) по Договору подряда  № 12К-2021  от 09.09.2021г. 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</si>
  <si>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</si>
  <si>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</si>
  <si>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04.09.2021</t>
  </si>
  <si>
    <t>Протокол общего собрания собственников помещений, содержащий результат (решение) собрания</t>
  </si>
  <si>
    <t>1. Заключить договор управления с ООО "УК "БаСК 1" на 5 лет.   2. Утвердить размер платы на управление содержание общего имущества МКД  – 14,35 руб./м2., размер платы на содержание придомовой территории МКД – 4,21 руб./м2., размер платы за уборку мест общего пользования –  2,58 руб./м2., размер платы на текущий ремонт (планово предупредительный) - 4,5 руб./м2. Итого размер платы за содержание и ремонт общего имущества – 25,64 руб./м2.,  без учёта стоимости холодной  воды, электрической энергии, сточных вод, потребляемых при содержании общего имущества в МКД.    3. Принять решение о заключении собственниками помещений в многоквартирном доме, действующими от своего имени, соответственно прямого договора о предоставлении коммунальной услуги холодного водоснабжения, водоотведения, электроснабжения, газоснабжения с ресурсоснабжающей организацией, договора на оказание услуг по обращению с твердыми коммунальными отходами с региональным оператором по обращению с твердыми коммунальными отходами, в порядке, установленном п. 4.4 части 2 ст. 44, ст. 157.2 Жилищного Кодекса РФ.   4. Утвердить ежемесячный взнос на капитальный ремонт общего имущества МКД в размере 14,0 руб./м2, с учетом 200 000 рублей, выделенных ТСН «Октябрьский» на проведение работ по капитальному ремонту крыши с 01.10.2021.   5. Утвердить ежемесячный взнос на капитальный ремонт общего имущества МКД в размере 17,0 руб./м2 на проведение капитального ремонта крыши 01.10.2021.   6. Принять решение в соответствии с региональной программой капитального ремонта многоквартирных домов проведение капитального ремонта крыши в 2038 году:
- провести работы по капитальному ремонту крыши в 2021 году.
7. Выбрать уполномоченное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ремонту, в том числе подписывать соответствующие акты.</t>
  </si>
  <si>
    <t>Протокол № 1, от 05.08.2022</t>
  </si>
  <si>
    <t xml:space="preserve">1. О смене владельца специального счета на капитальный ремонт МКД.
1.1 Определить порядок предоставления документов по внесению взносов на капитальный ремонт МКД.
1.2 Выбрать для открытия специального счёта кредитную организацию в Ивановском отделении ПАО «Сбербанк России» № 8639.
1.3 Определить ежемесячный взнос на капитальный ремонт общего имущества МКД.
1.4 Определить размер расходов, связанных с представлением платежных документов и стоимость оплаты услуг по представлению платежных документов за капитальный ремонт.
2. Принятие решения по выбору лица, уполномоченного на представление интересов собственников помещений многоквартирного дома № 47Б, ул. Октябрьская, г. Кохма, во взаимоотношениях с владельцем специального счета по вопросам открытия и ведения, совершения операций по специальному счету.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</si>
  <si>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</si>
  <si>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27.01.2023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</si>
  <si>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</si>
  <si>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</si>
  <si>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</si>
  <si>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</si>
  <si>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</si>
  <si>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</si>
  <si>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</si>
  <si>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</si>
  <si>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</si>
  <si>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</si>
  <si>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</si>
  <si>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</si>
  <si>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</si>
  <si>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</si>
  <si>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</si>
  <si>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</si>
  <si>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</si>
  <si>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</si>
  <si>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</si>
  <si>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</si>
  <si>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</si>
  <si>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</si>
  <si>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</si>
  <si>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</si>
  <si>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</si>
  <si>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</si>
  <si>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</si>
  <si>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				</t>
  </si>
  <si>
    <t>Диагностика ВДГО</t>
  </si>
  <si>
    <t>ООО "ТехноСервис37"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</si>
  <si>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</si>
  <si>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</si>
  <si>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</si>
  <si>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</si>
  <si>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</si>
  <si>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</si>
  <si>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</si>
  <si>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</si>
  <si>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</si>
  <si>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</si>
  <si>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</si>
  <si>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</si>
  <si>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</si>
  <si>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</si>
  <si>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</si>
  <si>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</si>
  <si>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</si>
  <si>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</si>
  <si>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</si>
  <si>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 индивидуальное (жители имеют прямые договора с Газпром межрегионгаз Иваново)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</si>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</sst>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ahoma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3" fillId="0" borderId="0" applyNumberFormat="0" applyFont="0" applyFill="0" applyBorder="0" applyAlignment="0" applyProtection="0"/>
  </cellStyleXfs>
  <cellXfs count="28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0" xfId="1" applyFont="1"/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justify"/>
    </xf>
    <xf numFmtId="0" fontId="6" fillId="0" borderId="0" xfId="1" applyFont="1" applyAlignment="1">
      <alignment horizontal="left" wrapText="1"/>
    </xf>
    <xf numFmtId="0" fontId="2" fillId="0" borderId="1" xfId="1" applyFont="1" applyBorder="1"/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3" fillId="0" borderId="8" xfId="1" applyFont="1" applyBorder="1"/>
    <xf numFmtId="14" fontId="3" fillId="2" borderId="9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13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justify"/>
    </xf>
    <xf numFmtId="0" fontId="7" fillId="2" borderId="3" xfId="1" applyFont="1" applyFill="1" applyBorder="1" applyAlignment="1">
      <alignment horizontal="center" vertical="justify"/>
    </xf>
    <xf numFmtId="0" fontId="7" fillId="2" borderId="14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3" fillId="2" borderId="1" xfId="1" applyFont="1" applyFill="1" applyBorder="1"/>
    <xf numFmtId="14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/>
    </xf>
    <xf numFmtId="14" fontId="3" fillId="2" borderId="13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4" fillId="2" borderId="13" xfId="1" applyFont="1" applyFill="1" applyBorder="1" applyAlignment="1">
      <alignment horizontal="left" wrapText="1"/>
    </xf>
    <xf numFmtId="0" fontId="10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 wrapText="1"/>
    </xf>
    <xf numFmtId="0" fontId="3" fillId="2" borderId="16" xfId="1" applyFont="1" applyFill="1" applyBorder="1"/>
    <xf numFmtId="0" fontId="10" fillId="2" borderId="1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left"/>
    </xf>
    <xf numFmtId="0" fontId="3" fillId="2" borderId="22" xfId="1" applyFont="1" applyFill="1" applyBorder="1"/>
    <xf numFmtId="14" fontId="3" fillId="2" borderId="22" xfId="1" applyNumberFormat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4" fillId="2" borderId="24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3" fillId="2" borderId="8" xfId="1" applyFont="1" applyFill="1" applyBorder="1"/>
    <xf numFmtId="14" fontId="3" fillId="2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4" fontId="3" fillId="2" borderId="1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6" xfId="1" applyFont="1" applyFill="1" applyBorder="1"/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left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/>
    </xf>
    <xf numFmtId="14" fontId="3" fillId="2" borderId="8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2" fontId="3" fillId="0" borderId="0" xfId="1" applyNumberFormat="1" applyFont="1"/>
    <xf numFmtId="0" fontId="10" fillId="2" borderId="3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4" fillId="0" borderId="24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3" fillId="0" borderId="16" xfId="1" applyFont="1" applyBorder="1" applyAlignment="1">
      <alignment horizontal="left" wrapText="1"/>
    </xf>
    <xf numFmtId="0" fontId="4" fillId="0" borderId="26" xfId="1" applyFont="1" applyBorder="1" applyAlignment="1">
      <alignment horizontal="left" wrapText="1"/>
    </xf>
    <xf numFmtId="0" fontId="10" fillId="0" borderId="25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center" vertical="top"/>
    </xf>
    <xf numFmtId="4" fontId="3" fillId="2" borderId="3" xfId="1" applyNumberFormat="1" applyFont="1" applyFill="1" applyBorder="1" applyAlignment="1">
      <alignment horizontal="center" vertical="top"/>
    </xf>
    <xf numFmtId="4" fontId="3" fillId="2" borderId="4" xfId="1" applyNumberFormat="1" applyFont="1" applyFill="1" applyBorder="1" applyAlignment="1">
      <alignment horizontal="center" vertical="top"/>
    </xf>
    <xf numFmtId="4" fontId="11" fillId="2" borderId="2" xfId="1" applyNumberFormat="1" applyFont="1" applyFill="1" applyBorder="1" applyAlignment="1">
      <alignment horizontal="center" vertical="top"/>
    </xf>
    <xf numFmtId="4" fontId="11" fillId="2" borderId="3" xfId="1" applyNumberFormat="1" applyFont="1" applyFill="1" applyBorder="1" applyAlignment="1">
      <alignment horizontal="center" vertical="top"/>
    </xf>
    <xf numFmtId="4" fontId="11" fillId="2" borderId="4" xfId="1" applyNumberFormat="1" applyFont="1" applyFill="1" applyBorder="1" applyAlignment="1">
      <alignment horizontal="center" vertical="top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2" fillId="0" borderId="1" xfId="1" applyFont="1" applyBorder="1"/>
    <xf numFmtId="14" fontId="2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/>
    </xf>
    <xf numFmtId="0" fontId="3" fillId="0" borderId="0" xfId="1" applyFont="1" applyAlignment="1">
      <alignment horizontal="left"/>
    </xf>
    <xf numFmtId="0" fontId="6" fillId="0" borderId="0" xfId="3" applyNumberFormat="1" applyFont="1" applyFill="1" applyBorder="1" applyAlignment="1" applyProtection="1">
      <alignment horizontal="left" wrapText="1"/>
    </xf>
    <xf numFmtId="0" fontId="3" fillId="0" borderId="0" xfId="3" applyNumberFormat="1" applyFont="1" applyFill="1" applyBorder="1" applyAlignment="1" applyProtection="1"/>
    <xf numFmtId="0" fontId="3" fillId="2" borderId="37" xfId="3" applyNumberFormat="1" applyFont="1" applyFill="1" applyBorder="1" applyAlignment="1" applyProtection="1">
      <alignment horizontal="center"/>
    </xf>
    <xf numFmtId="0" fontId="6" fillId="2" borderId="1" xfId="3" applyNumberFormat="1" applyFont="1" applyFill="1" applyBorder="1" applyAlignment="1" applyProtection="1">
      <alignment horizontal="center" wrapText="1"/>
    </xf>
    <xf numFmtId="0" fontId="6" fillId="2" borderId="1" xfId="3" applyNumberFormat="1" applyFont="1" applyFill="1" applyBorder="1" applyAlignment="1" applyProtection="1">
      <alignment horizontal="center"/>
    </xf>
    <xf numFmtId="0" fontId="6" fillId="2" borderId="1" xfId="3" applyNumberFormat="1" applyFont="1" applyFill="1" applyBorder="1" applyAlignment="1" applyProtection="1">
      <alignment horizontal="center"/>
    </xf>
    <xf numFmtId="0" fontId="3" fillId="2" borderId="1" xfId="3" applyNumberFormat="1" applyFont="1" applyFill="1" applyBorder="1" applyAlignment="1" applyProtection="1">
      <alignment horizontal="center"/>
    </xf>
    <xf numFmtId="0" fontId="4" fillId="2" borderId="1" xfId="3" applyNumberFormat="1" applyFont="1" applyFill="1" applyBorder="1" applyAlignment="1" applyProtection="1">
      <alignment horizontal="left"/>
    </xf>
    <xf numFmtId="0" fontId="4" fillId="2" borderId="1" xfId="3" applyNumberFormat="1" applyFont="1" applyFill="1" applyBorder="1" applyAlignment="1" applyProtection="1"/>
    <xf numFmtId="0" fontId="4" fillId="2" borderId="1" xfId="3" applyNumberFormat="1" applyFont="1" applyFill="1" applyBorder="1" applyAlignment="1" applyProtection="1">
      <alignment horizontal="center"/>
    </xf>
    <xf numFmtId="0" fontId="3" fillId="2" borderId="6" xfId="3" applyNumberFormat="1" applyFont="1" applyFill="1" applyBorder="1" applyAlignment="1" applyProtection="1">
      <alignment horizontal="center"/>
    </xf>
    <xf numFmtId="0" fontId="4" fillId="2" borderId="6" xfId="3" applyNumberFormat="1" applyFont="1" applyFill="1" applyBorder="1" applyAlignment="1" applyProtection="1">
      <alignment horizontal="left"/>
    </xf>
    <xf numFmtId="0" fontId="4" fillId="2" borderId="6" xfId="3" applyNumberFormat="1" applyFont="1" applyFill="1" applyBorder="1" applyAlignment="1" applyProtection="1"/>
    <xf numFmtId="0" fontId="4" fillId="2" borderId="2" xfId="3" applyNumberFormat="1" applyFont="1" applyFill="1" applyBorder="1" applyAlignment="1" applyProtection="1">
      <alignment horizontal="left"/>
    </xf>
    <xf numFmtId="0" fontId="4" fillId="2" borderId="3" xfId="3" applyNumberFormat="1" applyFont="1" applyFill="1" applyBorder="1" applyAlignment="1" applyProtection="1">
      <alignment horizontal="left"/>
    </xf>
    <xf numFmtId="0" fontId="4" fillId="2" borderId="4" xfId="3" applyNumberFormat="1" applyFont="1" applyFill="1" applyBorder="1" applyAlignment="1" applyProtection="1">
      <alignment horizontal="left"/>
    </xf>
    <xf numFmtId="0" fontId="3" fillId="2" borderId="22" xfId="3" applyNumberFormat="1" applyFont="1" applyFill="1" applyBorder="1" applyAlignment="1" applyProtection="1">
      <alignment horizontal="center"/>
    </xf>
    <xf numFmtId="0" fontId="3" fillId="2" borderId="22" xfId="3" applyNumberFormat="1" applyFont="1" applyFill="1" applyBorder="1" applyAlignment="1" applyProtection="1">
      <alignment horizontal="left"/>
    </xf>
    <xf numFmtId="0" fontId="3" fillId="2" borderId="22" xfId="3" applyNumberFormat="1" applyFont="1" applyFill="1" applyBorder="1" applyAlignment="1" applyProtection="1">
      <alignment horizontal="center"/>
    </xf>
    <xf numFmtId="0" fontId="3" fillId="2" borderId="1" xfId="3" applyNumberFormat="1" applyFont="1" applyFill="1" applyBorder="1" applyAlignment="1" applyProtection="1">
      <alignment horizontal="left"/>
    </xf>
    <xf numFmtId="0" fontId="3" fillId="2" borderId="1" xfId="3" applyNumberFormat="1" applyFont="1" applyFill="1" applyBorder="1" applyAlignment="1" applyProtection="1">
      <alignment horizontal="center"/>
    </xf>
    <xf numFmtId="164" fontId="3" fillId="2" borderId="1" xfId="3" applyNumberFormat="1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left" wrapText="1"/>
    </xf>
    <xf numFmtId="0" fontId="3" fillId="2" borderId="3" xfId="3" applyNumberFormat="1" applyFont="1" applyFill="1" applyBorder="1" applyAlignment="1" applyProtection="1">
      <alignment horizontal="left" wrapText="1"/>
    </xf>
    <xf numFmtId="0" fontId="3" fillId="2" borderId="4" xfId="3" applyNumberFormat="1" applyFont="1" applyFill="1" applyBorder="1" applyAlignment="1" applyProtection="1">
      <alignment horizontal="left" wrapText="1"/>
    </xf>
    <xf numFmtId="2" fontId="3" fillId="2" borderId="1" xfId="3" applyNumberFormat="1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left"/>
    </xf>
    <xf numFmtId="0" fontId="3" fillId="2" borderId="3" xfId="3" applyNumberFormat="1" applyFont="1" applyFill="1" applyBorder="1" applyAlignment="1" applyProtection="1">
      <alignment horizontal="left"/>
    </xf>
    <xf numFmtId="0" fontId="3" fillId="2" borderId="4" xfId="3" applyNumberFormat="1" applyFont="1" applyFill="1" applyBorder="1" applyAlignment="1" applyProtection="1">
      <alignment horizontal="left"/>
    </xf>
    <xf numFmtId="0" fontId="4" fillId="2" borderId="2" xfId="3" applyNumberFormat="1" applyFont="1" applyFill="1" applyBorder="1" applyAlignment="1" applyProtection="1">
      <alignment horizontal="left" wrapText="1"/>
    </xf>
    <xf numFmtId="0" fontId="4" fillId="2" borderId="3" xfId="3" applyNumberFormat="1" applyFont="1" applyFill="1" applyBorder="1" applyAlignment="1" applyProtection="1">
      <alignment horizontal="left" wrapText="1"/>
    </xf>
    <xf numFmtId="0" fontId="4" fillId="2" borderId="4" xfId="3" applyNumberFormat="1" applyFont="1" applyFill="1" applyBorder="1" applyAlignment="1" applyProtection="1">
      <alignment horizontal="left" wrapText="1"/>
    </xf>
    <xf numFmtId="0" fontId="3" fillId="2" borderId="1" xfId="3" applyNumberFormat="1" applyFont="1" applyFill="1" applyBorder="1" applyAlignment="1" applyProtection="1"/>
    <xf numFmtId="0" fontId="3" fillId="2" borderId="1" xfId="3" applyFont="1" applyFill="1" applyBorder="1" applyAlignment="1">
      <alignment horizontal="left"/>
    </xf>
    <xf numFmtId="0" fontId="3" fillId="2" borderId="1" xfId="3" applyFont="1" applyFill="1" applyBorder="1"/>
    <xf numFmtId="0" fontId="3" fillId="2" borderId="1" xfId="3" applyFont="1" applyFill="1" applyBorder="1" applyAlignment="1">
      <alignment horizontal="center" vertical="distributed"/>
    </xf>
    <xf numFmtId="0" fontId="3" fillId="2" borderId="1" xfId="3" applyFont="1" applyFill="1" applyBorder="1" applyAlignment="1">
      <alignment horizontal="center"/>
    </xf>
    <xf numFmtId="0" fontId="3" fillId="2" borderId="1" xfId="3" applyNumberFormat="1" applyFont="1" applyFill="1" applyBorder="1" applyAlignment="1" applyProtection="1">
      <alignment horizontal="center" vertical="distributed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4" fillId="2" borderId="5" xfId="3" applyNumberFormat="1" applyFont="1" applyFill="1" applyBorder="1" applyAlignment="1" applyProtection="1">
      <alignment horizontal="left"/>
    </xf>
    <xf numFmtId="0" fontId="14" fillId="2" borderId="2" xfId="3" applyNumberFormat="1" applyFont="1" applyFill="1" applyBorder="1" applyAlignment="1" applyProtection="1">
      <alignment horizontal="left"/>
    </xf>
    <xf numFmtId="0" fontId="14" fillId="2" borderId="3" xfId="3" applyNumberFormat="1" applyFont="1" applyFill="1" applyBorder="1" applyAlignment="1" applyProtection="1">
      <alignment horizontal="left"/>
    </xf>
    <xf numFmtId="0" fontId="15" fillId="2" borderId="1" xfId="3" applyNumberFormat="1" applyFont="1" applyFill="1" applyBorder="1" applyAlignment="1" applyProtection="1">
      <alignment horizontal="center"/>
    </xf>
    <xf numFmtId="0" fontId="15" fillId="2" borderId="2" xfId="3" applyNumberFormat="1" applyFont="1" applyFill="1" applyBorder="1" applyAlignment="1" applyProtection="1">
      <alignment horizontal="left"/>
    </xf>
    <xf numFmtId="0" fontId="15" fillId="2" borderId="3" xfId="3" applyNumberFormat="1" applyFont="1" applyFill="1" applyBorder="1" applyAlignment="1" applyProtection="1">
      <alignment horizontal="left"/>
    </xf>
    <xf numFmtId="0" fontId="15" fillId="2" borderId="4" xfId="3" applyNumberFormat="1" applyFont="1" applyFill="1" applyBorder="1" applyAlignment="1" applyProtection="1">
      <alignment horizontal="left"/>
    </xf>
    <xf numFmtId="0" fontId="15" fillId="2" borderId="2" xfId="3" applyNumberFormat="1" applyFont="1" applyFill="1" applyBorder="1" applyAlignment="1" applyProtection="1">
      <alignment horizontal="center"/>
    </xf>
    <xf numFmtId="0" fontId="15" fillId="2" borderId="3" xfId="3" applyNumberFormat="1" applyFont="1" applyFill="1" applyBorder="1" applyAlignment="1" applyProtection="1">
      <alignment horizontal="center"/>
    </xf>
    <xf numFmtId="0" fontId="15" fillId="2" borderId="4" xfId="3" applyNumberFormat="1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center" wrapText="1"/>
    </xf>
    <xf numFmtId="0" fontId="3" fillId="2" borderId="3" xfId="3" applyNumberFormat="1" applyFont="1" applyFill="1" applyBorder="1" applyAlignment="1" applyProtection="1">
      <alignment horizontal="center" wrapText="1"/>
    </xf>
    <xf numFmtId="0" fontId="3" fillId="2" borderId="4" xfId="3" applyNumberFormat="1" applyFont="1" applyFill="1" applyBorder="1" applyAlignment="1" applyProtection="1">
      <alignment horizontal="center" wrapText="1"/>
    </xf>
    <xf numFmtId="4" fontId="3" fillId="2" borderId="1" xfId="3" applyNumberFormat="1" applyFont="1" applyFill="1" applyBorder="1" applyAlignment="1" applyProtection="1">
      <alignment horizontal="center"/>
    </xf>
    <xf numFmtId="4" fontId="3" fillId="2" borderId="2" xfId="3" applyNumberFormat="1" applyFont="1" applyFill="1" applyBorder="1" applyAlignment="1" applyProtection="1">
      <alignment horizontal="center"/>
    </xf>
    <xf numFmtId="4" fontId="3" fillId="2" borderId="3" xfId="3" applyNumberFormat="1" applyFont="1" applyFill="1" applyBorder="1" applyAlignment="1" applyProtection="1">
      <alignment horizontal="center"/>
    </xf>
    <xf numFmtId="4" fontId="3" fillId="2" borderId="4" xfId="3" applyNumberFormat="1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center"/>
    </xf>
    <xf numFmtId="0" fontId="3" fillId="2" borderId="3" xfId="3" applyNumberFormat="1" applyFont="1" applyFill="1" applyBorder="1" applyAlignment="1" applyProtection="1">
      <alignment horizontal="center"/>
    </xf>
    <xf numFmtId="0" fontId="3" fillId="2" borderId="4" xfId="3" applyNumberFormat="1" applyFont="1" applyFill="1" applyBorder="1" applyAlignment="1" applyProtection="1">
      <alignment horizontal="center"/>
    </xf>
  </cellXfs>
  <cellStyles count="4">
    <cellStyle name="Обычный" xfId="0" builtinId="0"/>
    <cellStyle name="Обычный 2" xfId="1" xr:uid="{DBE0C666-0A88-41E4-BB5E-75E8330AD638}"/>
    <cellStyle name="Обычный 2 2" xfId="2" xr:uid="{2A5BFD28-FC34-400A-95F2-180298C4178F}"/>
    <cellStyle name="Обычный 3" xfId="3" xr:uid="{BF225667-9964-4298-96B3-C239EED5F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083A-3E0D-4D10-BE67-A393E183E0E5}">
  <dimension ref="A1:O39"/>
  <sheetViews>
    <sheetView zoomScaleNormal="100" workbookViewId="0">
      <selection activeCell="B35" sqref="B35:H35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10" t="s">
        <v>6</v>
      </c>
      <c r="L5" s="9"/>
      <c r="M5" s="9"/>
      <c r="N5" s="9"/>
    </row>
    <row r="6" spans="1:14" x14ac:dyDescent="0.2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2.75" customHeight="1" x14ac:dyDescent="0.2">
      <c r="A7" s="5">
        <v>2</v>
      </c>
      <c r="B7" s="12" t="s">
        <v>8</v>
      </c>
      <c r="C7" s="13"/>
      <c r="D7" s="13"/>
      <c r="E7" s="13"/>
      <c r="F7" s="13"/>
      <c r="G7" s="13"/>
      <c r="H7" s="14"/>
      <c r="I7" s="9" t="s">
        <v>9</v>
      </c>
      <c r="J7" s="9"/>
      <c r="K7" s="15" t="s">
        <v>10</v>
      </c>
      <c r="L7" s="16"/>
      <c r="M7" s="16"/>
      <c r="N7" s="17"/>
    </row>
    <row r="8" spans="1:14" x14ac:dyDescent="0.2">
      <c r="A8" s="5">
        <v>3</v>
      </c>
      <c r="B8" s="18" t="s">
        <v>11</v>
      </c>
      <c r="C8" s="18"/>
      <c r="D8" s="18"/>
      <c r="E8" s="18"/>
      <c r="F8" s="18"/>
      <c r="G8" s="18"/>
      <c r="H8" s="18"/>
      <c r="I8" s="9" t="s">
        <v>9</v>
      </c>
      <c r="J8" s="9"/>
      <c r="K8" s="9" t="s">
        <v>12</v>
      </c>
      <c r="L8" s="9"/>
      <c r="M8" s="9"/>
      <c r="N8" s="9"/>
    </row>
    <row r="9" spans="1:14" x14ac:dyDescent="0.2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5.5" customHeight="1" x14ac:dyDescent="0.2">
      <c r="A10" s="5">
        <v>4</v>
      </c>
      <c r="B10" s="18" t="s">
        <v>14</v>
      </c>
      <c r="C10" s="18"/>
      <c r="D10" s="18"/>
      <c r="E10" s="18"/>
      <c r="F10" s="18"/>
      <c r="G10" s="18"/>
      <c r="H10" s="18"/>
      <c r="I10" s="9" t="s">
        <v>9</v>
      </c>
      <c r="J10" s="9"/>
      <c r="K10" s="15" t="s">
        <v>15</v>
      </c>
      <c r="L10" s="16"/>
      <c r="M10" s="16"/>
      <c r="N10" s="17"/>
    </row>
    <row r="11" spans="1:14" x14ac:dyDescent="0.2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5">
        <v>5</v>
      </c>
      <c r="B12" s="18" t="s">
        <v>17</v>
      </c>
      <c r="C12" s="18"/>
      <c r="D12" s="18"/>
      <c r="E12" s="18"/>
      <c r="F12" s="18"/>
      <c r="G12" s="18"/>
      <c r="H12" s="18"/>
      <c r="I12" s="9" t="s">
        <v>9</v>
      </c>
      <c r="J12" s="9"/>
      <c r="K12" s="9" t="s">
        <v>18</v>
      </c>
      <c r="L12" s="9"/>
      <c r="M12" s="9"/>
      <c r="N12" s="9"/>
    </row>
    <row r="13" spans="1:14" x14ac:dyDescent="0.2">
      <c r="A13" s="5">
        <v>6</v>
      </c>
      <c r="B13" s="18" t="s">
        <v>19</v>
      </c>
      <c r="C13" s="18"/>
      <c r="D13" s="18"/>
      <c r="E13" s="18"/>
      <c r="F13" s="18"/>
      <c r="G13" s="18"/>
      <c r="H13" s="18"/>
      <c r="I13" s="9" t="s">
        <v>9</v>
      </c>
      <c r="J13" s="9"/>
      <c r="K13" s="9" t="s">
        <v>20</v>
      </c>
      <c r="L13" s="9"/>
      <c r="M13" s="9"/>
      <c r="N13" s="9"/>
    </row>
    <row r="14" spans="1:14" x14ac:dyDescent="0.2">
      <c r="A14" s="5">
        <v>7</v>
      </c>
      <c r="B14" s="18" t="s">
        <v>21</v>
      </c>
      <c r="C14" s="18"/>
      <c r="D14" s="18"/>
      <c r="E14" s="18"/>
      <c r="F14" s="18"/>
      <c r="G14" s="18"/>
      <c r="H14" s="18"/>
      <c r="I14" s="9" t="s">
        <v>9</v>
      </c>
      <c r="J14" s="9"/>
      <c r="K14" s="9" t="s">
        <v>22</v>
      </c>
      <c r="L14" s="9"/>
      <c r="M14" s="9"/>
      <c r="N14" s="9"/>
    </row>
    <row r="15" spans="1:14" x14ac:dyDescent="0.2">
      <c r="A15" s="5">
        <v>8</v>
      </c>
      <c r="B15" s="18" t="s">
        <v>23</v>
      </c>
      <c r="C15" s="18"/>
      <c r="D15" s="18"/>
      <c r="E15" s="18"/>
      <c r="F15" s="18"/>
      <c r="G15" s="18"/>
      <c r="H15" s="18"/>
      <c r="I15" s="9" t="s">
        <v>9</v>
      </c>
      <c r="J15" s="9"/>
      <c r="K15" s="9" t="s">
        <v>24</v>
      </c>
      <c r="L15" s="9"/>
      <c r="M15" s="9"/>
      <c r="N15" s="9"/>
    </row>
    <row r="16" spans="1:14" x14ac:dyDescent="0.2">
      <c r="A16" s="5">
        <v>9</v>
      </c>
      <c r="B16" s="19" t="s">
        <v>25</v>
      </c>
      <c r="C16" s="19"/>
      <c r="D16" s="19"/>
      <c r="E16" s="19"/>
      <c r="F16" s="19"/>
      <c r="G16" s="19"/>
      <c r="H16" s="19"/>
      <c r="I16" s="9" t="s">
        <v>9</v>
      </c>
      <c r="J16" s="9"/>
      <c r="K16" s="9"/>
      <c r="L16" s="9"/>
      <c r="M16" s="9"/>
      <c r="N16" s="9"/>
    </row>
    <row r="17" spans="1:15" x14ac:dyDescent="0.2">
      <c r="A17" s="5">
        <v>10</v>
      </c>
      <c r="B17" s="18" t="s">
        <v>26</v>
      </c>
      <c r="C17" s="18"/>
      <c r="D17" s="18"/>
      <c r="E17" s="18"/>
      <c r="F17" s="18"/>
      <c r="G17" s="18"/>
      <c r="H17" s="18"/>
      <c r="I17" s="9" t="s">
        <v>27</v>
      </c>
      <c r="J17" s="9"/>
      <c r="K17" s="9">
        <v>6</v>
      </c>
      <c r="L17" s="9"/>
      <c r="M17" s="9"/>
      <c r="N17" s="9"/>
    </row>
    <row r="18" spans="1:15" x14ac:dyDescent="0.2">
      <c r="A18" s="5">
        <v>11</v>
      </c>
      <c r="B18" s="18" t="s">
        <v>28</v>
      </c>
      <c r="C18" s="18"/>
      <c r="D18" s="18"/>
      <c r="E18" s="18"/>
      <c r="F18" s="18"/>
      <c r="G18" s="18"/>
      <c r="H18" s="18"/>
      <c r="I18" s="9" t="s">
        <v>27</v>
      </c>
      <c r="J18" s="9"/>
      <c r="K18" s="9"/>
      <c r="L18" s="9"/>
      <c r="M18" s="9"/>
      <c r="N18" s="9"/>
    </row>
    <row r="19" spans="1:15" x14ac:dyDescent="0.2">
      <c r="A19" s="5">
        <v>12</v>
      </c>
      <c r="B19" s="18" t="s">
        <v>29</v>
      </c>
      <c r="C19" s="18"/>
      <c r="D19" s="18"/>
      <c r="E19" s="18"/>
      <c r="F19" s="18"/>
      <c r="G19" s="18"/>
      <c r="H19" s="18"/>
      <c r="I19" s="9" t="s">
        <v>27</v>
      </c>
      <c r="J19" s="9"/>
      <c r="K19" s="9">
        <v>2</v>
      </c>
      <c r="L19" s="9"/>
      <c r="M19" s="9"/>
      <c r="N19" s="9"/>
    </row>
    <row r="20" spans="1:15" x14ac:dyDescent="0.2">
      <c r="A20" s="5">
        <v>13</v>
      </c>
      <c r="B20" s="18" t="s">
        <v>30</v>
      </c>
      <c r="C20" s="18"/>
      <c r="D20" s="18"/>
      <c r="E20" s="18"/>
      <c r="F20" s="18"/>
      <c r="G20" s="18"/>
      <c r="H20" s="18"/>
      <c r="I20" s="9" t="s">
        <v>27</v>
      </c>
      <c r="J20" s="9"/>
      <c r="K20" s="9" t="s">
        <v>31</v>
      </c>
      <c r="L20" s="9"/>
      <c r="M20" s="9"/>
      <c r="N20" s="9"/>
    </row>
    <row r="21" spans="1:15" x14ac:dyDescent="0.2">
      <c r="A21" s="5">
        <v>14</v>
      </c>
      <c r="B21" s="19" t="s">
        <v>32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5" x14ac:dyDescent="0.2">
      <c r="A22" s="5">
        <v>15</v>
      </c>
      <c r="B22" s="18" t="s">
        <v>33</v>
      </c>
      <c r="C22" s="18"/>
      <c r="D22" s="18"/>
      <c r="E22" s="18"/>
      <c r="F22" s="18"/>
      <c r="G22" s="18"/>
      <c r="H22" s="18"/>
      <c r="I22" s="9" t="s">
        <v>27</v>
      </c>
      <c r="J22" s="9"/>
      <c r="K22" s="9">
        <v>44</v>
      </c>
      <c r="L22" s="9"/>
      <c r="M22" s="9"/>
      <c r="N22" s="9"/>
    </row>
    <row r="23" spans="1:15" x14ac:dyDescent="0.2">
      <c r="A23" s="5">
        <v>16</v>
      </c>
      <c r="B23" s="18" t="s">
        <v>34</v>
      </c>
      <c r="C23" s="18"/>
      <c r="D23" s="18"/>
      <c r="E23" s="18"/>
      <c r="F23" s="18"/>
      <c r="G23" s="18"/>
      <c r="H23" s="18"/>
      <c r="I23" s="9" t="s">
        <v>27</v>
      </c>
      <c r="J23" s="9"/>
      <c r="K23" s="9">
        <v>3</v>
      </c>
      <c r="L23" s="9"/>
      <c r="M23" s="9"/>
      <c r="N23" s="9"/>
    </row>
    <row r="24" spans="1:15" x14ac:dyDescent="0.2">
      <c r="A24" s="5">
        <v>17</v>
      </c>
      <c r="B24" s="19" t="s">
        <v>35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5" x14ac:dyDescent="0.2">
      <c r="A25" s="5">
        <v>18</v>
      </c>
      <c r="B25" s="18" t="s">
        <v>36</v>
      </c>
      <c r="C25" s="18"/>
      <c r="D25" s="18"/>
      <c r="E25" s="18"/>
      <c r="F25" s="18"/>
      <c r="G25" s="18"/>
      <c r="H25" s="18"/>
      <c r="I25" s="9" t="s">
        <v>37</v>
      </c>
      <c r="J25" s="9"/>
      <c r="K25" s="9">
        <v>28445</v>
      </c>
      <c r="L25" s="20"/>
      <c r="M25" s="20"/>
      <c r="N25" s="20"/>
      <c r="O25" s="21"/>
    </row>
    <row r="26" spans="1:15" x14ac:dyDescent="0.2">
      <c r="A26" s="5">
        <v>19</v>
      </c>
      <c r="B26" s="18" t="s">
        <v>38</v>
      </c>
      <c r="C26" s="18"/>
      <c r="D26" s="18"/>
      <c r="E26" s="18"/>
      <c r="F26" s="18"/>
      <c r="G26" s="18"/>
      <c r="H26" s="18"/>
      <c r="I26" s="9" t="s">
        <v>37</v>
      </c>
      <c r="J26" s="9"/>
      <c r="K26" s="9">
        <v>458.4</v>
      </c>
      <c r="L26" s="9"/>
      <c r="M26" s="9"/>
      <c r="N26" s="9"/>
      <c r="O26" s="21"/>
    </row>
    <row r="27" spans="1:15" x14ac:dyDescent="0.2">
      <c r="A27" s="5">
        <v>20</v>
      </c>
      <c r="B27" s="18" t="s">
        <v>39</v>
      </c>
      <c r="C27" s="18"/>
      <c r="D27" s="18"/>
      <c r="E27" s="18"/>
      <c r="F27" s="18"/>
      <c r="G27" s="18"/>
      <c r="H27" s="18"/>
      <c r="I27" s="9" t="s">
        <v>37</v>
      </c>
      <c r="J27" s="9"/>
      <c r="K27" s="9">
        <v>172.1</v>
      </c>
      <c r="L27" s="9"/>
      <c r="M27" s="9"/>
      <c r="N27" s="9"/>
      <c r="O27" s="21"/>
    </row>
    <row r="28" spans="1:15" x14ac:dyDescent="0.2">
      <c r="A28" s="5">
        <v>21</v>
      </c>
      <c r="B28" s="22" t="s">
        <v>40</v>
      </c>
      <c r="C28" s="23"/>
      <c r="D28" s="23"/>
      <c r="E28" s="23"/>
      <c r="F28" s="23"/>
      <c r="G28" s="23"/>
      <c r="H28" s="24"/>
      <c r="I28" s="9" t="s">
        <v>9</v>
      </c>
      <c r="J28" s="9"/>
      <c r="K28" s="25" t="s">
        <v>41</v>
      </c>
      <c r="L28" s="9"/>
      <c r="M28" s="9"/>
      <c r="N28" s="9"/>
    </row>
    <row r="29" spans="1:15" ht="27.75" customHeight="1" x14ac:dyDescent="0.2">
      <c r="A29" s="5">
        <v>22</v>
      </c>
      <c r="B29" s="12" t="s">
        <v>42</v>
      </c>
      <c r="C29" s="13"/>
      <c r="D29" s="13"/>
      <c r="E29" s="13"/>
      <c r="F29" s="13"/>
      <c r="G29" s="13"/>
      <c r="H29" s="14"/>
      <c r="I29" s="9" t="s">
        <v>37</v>
      </c>
      <c r="J29" s="9"/>
      <c r="K29" s="26" t="s">
        <v>43</v>
      </c>
      <c r="L29" s="26"/>
      <c r="M29" s="26"/>
      <c r="N29" s="26"/>
    </row>
    <row r="30" spans="1:15" x14ac:dyDescent="0.2">
      <c r="A30" s="5">
        <v>23</v>
      </c>
      <c r="B30" s="22" t="s">
        <v>44</v>
      </c>
      <c r="C30" s="23"/>
      <c r="D30" s="23"/>
      <c r="E30" s="23"/>
      <c r="F30" s="23"/>
      <c r="G30" s="23"/>
      <c r="H30" s="24"/>
      <c r="I30" s="9" t="s">
        <v>37</v>
      </c>
      <c r="J30" s="9"/>
      <c r="K30" s="9" t="s">
        <v>9</v>
      </c>
      <c r="L30" s="9"/>
      <c r="M30" s="9"/>
      <c r="N30" s="9"/>
    </row>
    <row r="31" spans="1:15" x14ac:dyDescent="0.2">
      <c r="A31" s="5">
        <v>24</v>
      </c>
      <c r="B31" s="18" t="s">
        <v>45</v>
      </c>
      <c r="C31" s="18"/>
      <c r="D31" s="18"/>
      <c r="E31" s="18"/>
      <c r="F31" s="18"/>
      <c r="G31" s="18"/>
      <c r="H31" s="18"/>
      <c r="I31" s="9" t="s">
        <v>9</v>
      </c>
      <c r="J31" s="9"/>
      <c r="K31" s="9" t="s">
        <v>31</v>
      </c>
      <c r="L31" s="9"/>
      <c r="M31" s="9"/>
      <c r="N31" s="9"/>
    </row>
    <row r="32" spans="1:15" x14ac:dyDescent="0.2">
      <c r="A32" s="5">
        <v>25</v>
      </c>
      <c r="B32" s="18" t="s">
        <v>46</v>
      </c>
      <c r="C32" s="18"/>
      <c r="D32" s="18"/>
      <c r="E32" s="18"/>
      <c r="F32" s="18"/>
      <c r="G32" s="18"/>
      <c r="H32" s="18"/>
      <c r="I32" s="9" t="s">
        <v>9</v>
      </c>
      <c r="J32" s="9"/>
      <c r="K32" s="9" t="s">
        <v>31</v>
      </c>
      <c r="L32" s="9"/>
      <c r="M32" s="9"/>
      <c r="N32" s="9"/>
    </row>
    <row r="33" spans="1:14" x14ac:dyDescent="0.2">
      <c r="A33" s="5">
        <v>26</v>
      </c>
      <c r="B33" s="18" t="s">
        <v>47</v>
      </c>
      <c r="C33" s="18"/>
      <c r="D33" s="18"/>
      <c r="E33" s="18"/>
      <c r="F33" s="18"/>
      <c r="G33" s="18"/>
      <c r="H33" s="18"/>
      <c r="I33" s="9" t="s">
        <v>9</v>
      </c>
      <c r="J33" s="9"/>
      <c r="K33" s="9" t="s">
        <v>31</v>
      </c>
      <c r="L33" s="9"/>
      <c r="M33" s="9"/>
      <c r="N33" s="9"/>
    </row>
    <row r="34" spans="1:14" x14ac:dyDescent="0.2">
      <c r="A34" s="5">
        <v>27</v>
      </c>
      <c r="B34" s="18" t="s">
        <v>48</v>
      </c>
      <c r="C34" s="18"/>
      <c r="D34" s="18"/>
      <c r="E34" s="18"/>
      <c r="F34" s="18"/>
      <c r="G34" s="18"/>
      <c r="H34" s="18"/>
      <c r="I34" s="9" t="s">
        <v>9</v>
      </c>
      <c r="J34" s="9"/>
      <c r="K34" s="9" t="s">
        <v>49</v>
      </c>
      <c r="L34" s="9"/>
      <c r="M34" s="9"/>
      <c r="N34" s="9"/>
    </row>
    <row r="35" spans="1:14" x14ac:dyDescent="0.2">
      <c r="A35" s="5">
        <v>28</v>
      </c>
      <c r="B35" s="18" t="s">
        <v>50</v>
      </c>
      <c r="C35" s="18"/>
      <c r="D35" s="18"/>
      <c r="E35" s="18"/>
      <c r="F35" s="18"/>
      <c r="G35" s="18"/>
      <c r="H35" s="18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8" t="s">
        <v>52</v>
      </c>
      <c r="C37" s="18"/>
      <c r="D37" s="18"/>
      <c r="E37" s="18"/>
      <c r="F37" s="18"/>
      <c r="G37" s="18"/>
      <c r="H37" s="18"/>
      <c r="I37" s="9" t="s">
        <v>9</v>
      </c>
      <c r="J37" s="9"/>
      <c r="K37" s="9" t="s">
        <v>53</v>
      </c>
      <c r="L37" s="9"/>
      <c r="M37" s="9"/>
      <c r="N37" s="9"/>
    </row>
    <row r="38" spans="1:14" x14ac:dyDescent="0.2">
      <c r="A38" s="5">
        <v>30</v>
      </c>
      <c r="B38" s="18" t="s">
        <v>54</v>
      </c>
      <c r="C38" s="18"/>
      <c r="D38" s="18"/>
      <c r="E38" s="18"/>
      <c r="F38" s="18"/>
      <c r="G38" s="18"/>
      <c r="H38" s="18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8" t="s">
        <v>55</v>
      </c>
      <c r="C39" s="18"/>
      <c r="D39" s="18"/>
      <c r="E39" s="18"/>
      <c r="F39" s="18"/>
      <c r="G39" s="18"/>
      <c r="H39" s="18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826B-AD0F-4A63-A31B-E126A9627FCC}">
  <dimension ref="A1:P66"/>
  <sheetViews>
    <sheetView zoomScaleNormal="100" workbookViewId="0">
      <selection activeCell="B37" sqref="B37:H37"/>
    </sheetView>
  </sheetViews>
  <sheetFormatPr defaultRowHeight="12.75" x14ac:dyDescent="0.2"/>
  <cols>
    <col min="1" max="1" width="8.140625" style="2" customWidth="1"/>
    <col min="2" max="13" width="9.140625" style="2"/>
    <col min="14" max="14" width="18.42578125" style="2" customWidth="1"/>
    <col min="15" max="256" width="9.140625" style="2"/>
    <col min="257" max="257" width="8.140625" style="2" customWidth="1"/>
    <col min="258" max="269" width="9.140625" style="2"/>
    <col min="270" max="270" width="18.42578125" style="2" customWidth="1"/>
    <col min="271" max="512" width="9.140625" style="2"/>
    <col min="513" max="513" width="8.140625" style="2" customWidth="1"/>
    <col min="514" max="525" width="9.140625" style="2"/>
    <col min="526" max="526" width="18.42578125" style="2" customWidth="1"/>
    <col min="527" max="768" width="9.140625" style="2"/>
    <col min="769" max="769" width="8.140625" style="2" customWidth="1"/>
    <col min="770" max="781" width="9.140625" style="2"/>
    <col min="782" max="782" width="18.42578125" style="2" customWidth="1"/>
    <col min="783" max="1024" width="9.140625" style="2"/>
    <col min="1025" max="1025" width="8.140625" style="2" customWidth="1"/>
    <col min="1026" max="1037" width="9.140625" style="2"/>
    <col min="1038" max="1038" width="18.42578125" style="2" customWidth="1"/>
    <col min="1039" max="1280" width="9.140625" style="2"/>
    <col min="1281" max="1281" width="8.140625" style="2" customWidth="1"/>
    <col min="1282" max="1293" width="9.140625" style="2"/>
    <col min="1294" max="1294" width="18.42578125" style="2" customWidth="1"/>
    <col min="1295" max="1536" width="9.140625" style="2"/>
    <col min="1537" max="1537" width="8.140625" style="2" customWidth="1"/>
    <col min="1538" max="1549" width="9.140625" style="2"/>
    <col min="1550" max="1550" width="18.42578125" style="2" customWidth="1"/>
    <col min="1551" max="1792" width="9.140625" style="2"/>
    <col min="1793" max="1793" width="8.140625" style="2" customWidth="1"/>
    <col min="1794" max="1805" width="9.140625" style="2"/>
    <col min="1806" max="1806" width="18.42578125" style="2" customWidth="1"/>
    <col min="1807" max="2048" width="9.140625" style="2"/>
    <col min="2049" max="2049" width="8.140625" style="2" customWidth="1"/>
    <col min="2050" max="2061" width="9.140625" style="2"/>
    <col min="2062" max="2062" width="18.42578125" style="2" customWidth="1"/>
    <col min="2063" max="2304" width="9.140625" style="2"/>
    <col min="2305" max="2305" width="8.140625" style="2" customWidth="1"/>
    <col min="2306" max="2317" width="9.140625" style="2"/>
    <col min="2318" max="2318" width="18.42578125" style="2" customWidth="1"/>
    <col min="2319" max="2560" width="9.140625" style="2"/>
    <col min="2561" max="2561" width="8.140625" style="2" customWidth="1"/>
    <col min="2562" max="2573" width="9.140625" style="2"/>
    <col min="2574" max="2574" width="18.42578125" style="2" customWidth="1"/>
    <col min="2575" max="2816" width="9.140625" style="2"/>
    <col min="2817" max="2817" width="8.140625" style="2" customWidth="1"/>
    <col min="2818" max="2829" width="9.140625" style="2"/>
    <col min="2830" max="2830" width="18.42578125" style="2" customWidth="1"/>
    <col min="2831" max="3072" width="9.140625" style="2"/>
    <col min="3073" max="3073" width="8.140625" style="2" customWidth="1"/>
    <col min="3074" max="3085" width="9.140625" style="2"/>
    <col min="3086" max="3086" width="18.42578125" style="2" customWidth="1"/>
    <col min="3087" max="3328" width="9.140625" style="2"/>
    <col min="3329" max="3329" width="8.140625" style="2" customWidth="1"/>
    <col min="3330" max="3341" width="9.140625" style="2"/>
    <col min="3342" max="3342" width="18.42578125" style="2" customWidth="1"/>
    <col min="3343" max="3584" width="9.140625" style="2"/>
    <col min="3585" max="3585" width="8.140625" style="2" customWidth="1"/>
    <col min="3586" max="3597" width="9.140625" style="2"/>
    <col min="3598" max="3598" width="18.42578125" style="2" customWidth="1"/>
    <col min="3599" max="3840" width="9.140625" style="2"/>
    <col min="3841" max="3841" width="8.140625" style="2" customWidth="1"/>
    <col min="3842" max="3853" width="9.140625" style="2"/>
    <col min="3854" max="3854" width="18.42578125" style="2" customWidth="1"/>
    <col min="3855" max="4096" width="9.140625" style="2"/>
    <col min="4097" max="4097" width="8.140625" style="2" customWidth="1"/>
    <col min="4098" max="4109" width="9.140625" style="2"/>
    <col min="4110" max="4110" width="18.42578125" style="2" customWidth="1"/>
    <col min="4111" max="4352" width="9.140625" style="2"/>
    <col min="4353" max="4353" width="8.140625" style="2" customWidth="1"/>
    <col min="4354" max="4365" width="9.140625" style="2"/>
    <col min="4366" max="4366" width="18.42578125" style="2" customWidth="1"/>
    <col min="4367" max="4608" width="9.140625" style="2"/>
    <col min="4609" max="4609" width="8.140625" style="2" customWidth="1"/>
    <col min="4610" max="4621" width="9.140625" style="2"/>
    <col min="4622" max="4622" width="18.42578125" style="2" customWidth="1"/>
    <col min="4623" max="4864" width="9.140625" style="2"/>
    <col min="4865" max="4865" width="8.140625" style="2" customWidth="1"/>
    <col min="4866" max="4877" width="9.140625" style="2"/>
    <col min="4878" max="4878" width="18.42578125" style="2" customWidth="1"/>
    <col min="4879" max="5120" width="9.140625" style="2"/>
    <col min="5121" max="5121" width="8.140625" style="2" customWidth="1"/>
    <col min="5122" max="5133" width="9.140625" style="2"/>
    <col min="5134" max="5134" width="18.42578125" style="2" customWidth="1"/>
    <col min="5135" max="5376" width="9.140625" style="2"/>
    <col min="5377" max="5377" width="8.140625" style="2" customWidth="1"/>
    <col min="5378" max="5389" width="9.140625" style="2"/>
    <col min="5390" max="5390" width="18.42578125" style="2" customWidth="1"/>
    <col min="5391" max="5632" width="9.140625" style="2"/>
    <col min="5633" max="5633" width="8.140625" style="2" customWidth="1"/>
    <col min="5634" max="5645" width="9.140625" style="2"/>
    <col min="5646" max="5646" width="18.42578125" style="2" customWidth="1"/>
    <col min="5647" max="5888" width="9.140625" style="2"/>
    <col min="5889" max="5889" width="8.140625" style="2" customWidth="1"/>
    <col min="5890" max="5901" width="9.140625" style="2"/>
    <col min="5902" max="5902" width="18.42578125" style="2" customWidth="1"/>
    <col min="5903" max="6144" width="9.140625" style="2"/>
    <col min="6145" max="6145" width="8.140625" style="2" customWidth="1"/>
    <col min="6146" max="6157" width="9.140625" style="2"/>
    <col min="6158" max="6158" width="18.42578125" style="2" customWidth="1"/>
    <col min="6159" max="6400" width="9.140625" style="2"/>
    <col min="6401" max="6401" width="8.140625" style="2" customWidth="1"/>
    <col min="6402" max="6413" width="9.140625" style="2"/>
    <col min="6414" max="6414" width="18.42578125" style="2" customWidth="1"/>
    <col min="6415" max="6656" width="9.140625" style="2"/>
    <col min="6657" max="6657" width="8.140625" style="2" customWidth="1"/>
    <col min="6658" max="6669" width="9.140625" style="2"/>
    <col min="6670" max="6670" width="18.42578125" style="2" customWidth="1"/>
    <col min="6671" max="6912" width="9.140625" style="2"/>
    <col min="6913" max="6913" width="8.140625" style="2" customWidth="1"/>
    <col min="6914" max="6925" width="9.140625" style="2"/>
    <col min="6926" max="6926" width="18.42578125" style="2" customWidth="1"/>
    <col min="6927" max="7168" width="9.140625" style="2"/>
    <col min="7169" max="7169" width="8.140625" style="2" customWidth="1"/>
    <col min="7170" max="7181" width="9.140625" style="2"/>
    <col min="7182" max="7182" width="18.42578125" style="2" customWidth="1"/>
    <col min="7183" max="7424" width="9.140625" style="2"/>
    <col min="7425" max="7425" width="8.140625" style="2" customWidth="1"/>
    <col min="7426" max="7437" width="9.140625" style="2"/>
    <col min="7438" max="7438" width="18.42578125" style="2" customWidth="1"/>
    <col min="7439" max="7680" width="9.140625" style="2"/>
    <col min="7681" max="7681" width="8.140625" style="2" customWidth="1"/>
    <col min="7682" max="7693" width="9.140625" style="2"/>
    <col min="7694" max="7694" width="18.42578125" style="2" customWidth="1"/>
    <col min="7695" max="7936" width="9.140625" style="2"/>
    <col min="7937" max="7937" width="8.140625" style="2" customWidth="1"/>
    <col min="7938" max="7949" width="9.140625" style="2"/>
    <col min="7950" max="7950" width="18.42578125" style="2" customWidth="1"/>
    <col min="7951" max="8192" width="9.140625" style="2"/>
    <col min="8193" max="8193" width="8.140625" style="2" customWidth="1"/>
    <col min="8194" max="8205" width="9.140625" style="2"/>
    <col min="8206" max="8206" width="18.42578125" style="2" customWidth="1"/>
    <col min="8207" max="8448" width="9.140625" style="2"/>
    <col min="8449" max="8449" width="8.140625" style="2" customWidth="1"/>
    <col min="8450" max="8461" width="9.140625" style="2"/>
    <col min="8462" max="8462" width="18.42578125" style="2" customWidth="1"/>
    <col min="8463" max="8704" width="9.140625" style="2"/>
    <col min="8705" max="8705" width="8.140625" style="2" customWidth="1"/>
    <col min="8706" max="8717" width="9.140625" style="2"/>
    <col min="8718" max="8718" width="18.42578125" style="2" customWidth="1"/>
    <col min="8719" max="8960" width="9.140625" style="2"/>
    <col min="8961" max="8961" width="8.140625" style="2" customWidth="1"/>
    <col min="8962" max="8973" width="9.140625" style="2"/>
    <col min="8974" max="8974" width="18.42578125" style="2" customWidth="1"/>
    <col min="8975" max="9216" width="9.140625" style="2"/>
    <col min="9217" max="9217" width="8.140625" style="2" customWidth="1"/>
    <col min="9218" max="9229" width="9.140625" style="2"/>
    <col min="9230" max="9230" width="18.42578125" style="2" customWidth="1"/>
    <col min="9231" max="9472" width="9.140625" style="2"/>
    <col min="9473" max="9473" width="8.140625" style="2" customWidth="1"/>
    <col min="9474" max="9485" width="9.140625" style="2"/>
    <col min="9486" max="9486" width="18.42578125" style="2" customWidth="1"/>
    <col min="9487" max="9728" width="9.140625" style="2"/>
    <col min="9729" max="9729" width="8.140625" style="2" customWidth="1"/>
    <col min="9730" max="9741" width="9.140625" style="2"/>
    <col min="9742" max="9742" width="18.42578125" style="2" customWidth="1"/>
    <col min="9743" max="9984" width="9.140625" style="2"/>
    <col min="9985" max="9985" width="8.140625" style="2" customWidth="1"/>
    <col min="9986" max="9997" width="9.140625" style="2"/>
    <col min="9998" max="9998" width="18.42578125" style="2" customWidth="1"/>
    <col min="9999" max="10240" width="9.140625" style="2"/>
    <col min="10241" max="10241" width="8.140625" style="2" customWidth="1"/>
    <col min="10242" max="10253" width="9.140625" style="2"/>
    <col min="10254" max="10254" width="18.42578125" style="2" customWidth="1"/>
    <col min="10255" max="10496" width="9.140625" style="2"/>
    <col min="10497" max="10497" width="8.140625" style="2" customWidth="1"/>
    <col min="10498" max="10509" width="9.140625" style="2"/>
    <col min="10510" max="10510" width="18.42578125" style="2" customWidth="1"/>
    <col min="10511" max="10752" width="9.140625" style="2"/>
    <col min="10753" max="10753" width="8.140625" style="2" customWidth="1"/>
    <col min="10754" max="10765" width="9.140625" style="2"/>
    <col min="10766" max="10766" width="18.42578125" style="2" customWidth="1"/>
    <col min="10767" max="11008" width="9.140625" style="2"/>
    <col min="11009" max="11009" width="8.140625" style="2" customWidth="1"/>
    <col min="11010" max="11021" width="9.140625" style="2"/>
    <col min="11022" max="11022" width="18.42578125" style="2" customWidth="1"/>
    <col min="11023" max="11264" width="9.140625" style="2"/>
    <col min="11265" max="11265" width="8.140625" style="2" customWidth="1"/>
    <col min="11266" max="11277" width="9.140625" style="2"/>
    <col min="11278" max="11278" width="18.42578125" style="2" customWidth="1"/>
    <col min="11279" max="11520" width="9.140625" style="2"/>
    <col min="11521" max="11521" width="8.140625" style="2" customWidth="1"/>
    <col min="11522" max="11533" width="9.140625" style="2"/>
    <col min="11534" max="11534" width="18.42578125" style="2" customWidth="1"/>
    <col min="11535" max="11776" width="9.140625" style="2"/>
    <col min="11777" max="11777" width="8.140625" style="2" customWidth="1"/>
    <col min="11778" max="11789" width="9.140625" style="2"/>
    <col min="11790" max="11790" width="18.42578125" style="2" customWidth="1"/>
    <col min="11791" max="12032" width="9.140625" style="2"/>
    <col min="12033" max="12033" width="8.140625" style="2" customWidth="1"/>
    <col min="12034" max="12045" width="9.140625" style="2"/>
    <col min="12046" max="12046" width="18.42578125" style="2" customWidth="1"/>
    <col min="12047" max="12288" width="9.140625" style="2"/>
    <col min="12289" max="12289" width="8.140625" style="2" customWidth="1"/>
    <col min="12290" max="12301" width="9.140625" style="2"/>
    <col min="12302" max="12302" width="18.42578125" style="2" customWidth="1"/>
    <col min="12303" max="12544" width="9.140625" style="2"/>
    <col min="12545" max="12545" width="8.140625" style="2" customWidth="1"/>
    <col min="12546" max="12557" width="9.140625" style="2"/>
    <col min="12558" max="12558" width="18.42578125" style="2" customWidth="1"/>
    <col min="12559" max="12800" width="9.140625" style="2"/>
    <col min="12801" max="12801" width="8.140625" style="2" customWidth="1"/>
    <col min="12802" max="12813" width="9.140625" style="2"/>
    <col min="12814" max="12814" width="18.42578125" style="2" customWidth="1"/>
    <col min="12815" max="13056" width="9.140625" style="2"/>
    <col min="13057" max="13057" width="8.140625" style="2" customWidth="1"/>
    <col min="13058" max="13069" width="9.140625" style="2"/>
    <col min="13070" max="13070" width="18.42578125" style="2" customWidth="1"/>
    <col min="13071" max="13312" width="9.140625" style="2"/>
    <col min="13313" max="13313" width="8.140625" style="2" customWidth="1"/>
    <col min="13314" max="13325" width="9.140625" style="2"/>
    <col min="13326" max="13326" width="18.42578125" style="2" customWidth="1"/>
    <col min="13327" max="13568" width="9.140625" style="2"/>
    <col min="13569" max="13569" width="8.140625" style="2" customWidth="1"/>
    <col min="13570" max="13581" width="9.140625" style="2"/>
    <col min="13582" max="13582" width="18.42578125" style="2" customWidth="1"/>
    <col min="13583" max="13824" width="9.140625" style="2"/>
    <col min="13825" max="13825" width="8.140625" style="2" customWidth="1"/>
    <col min="13826" max="13837" width="9.140625" style="2"/>
    <col min="13838" max="13838" width="18.42578125" style="2" customWidth="1"/>
    <col min="13839" max="14080" width="9.140625" style="2"/>
    <col min="14081" max="14081" width="8.140625" style="2" customWidth="1"/>
    <col min="14082" max="14093" width="9.140625" style="2"/>
    <col min="14094" max="14094" width="18.42578125" style="2" customWidth="1"/>
    <col min="14095" max="14336" width="9.140625" style="2"/>
    <col min="14337" max="14337" width="8.140625" style="2" customWidth="1"/>
    <col min="14338" max="14349" width="9.140625" style="2"/>
    <col min="14350" max="14350" width="18.42578125" style="2" customWidth="1"/>
    <col min="14351" max="14592" width="9.140625" style="2"/>
    <col min="14593" max="14593" width="8.140625" style="2" customWidth="1"/>
    <col min="14594" max="14605" width="9.140625" style="2"/>
    <col min="14606" max="14606" width="18.42578125" style="2" customWidth="1"/>
    <col min="14607" max="14848" width="9.140625" style="2"/>
    <col min="14849" max="14849" width="8.140625" style="2" customWidth="1"/>
    <col min="14850" max="14861" width="9.140625" style="2"/>
    <col min="14862" max="14862" width="18.42578125" style="2" customWidth="1"/>
    <col min="14863" max="15104" width="9.140625" style="2"/>
    <col min="15105" max="15105" width="8.140625" style="2" customWidth="1"/>
    <col min="15106" max="15117" width="9.140625" style="2"/>
    <col min="15118" max="15118" width="18.42578125" style="2" customWidth="1"/>
    <col min="15119" max="15360" width="9.140625" style="2"/>
    <col min="15361" max="15361" width="8.140625" style="2" customWidth="1"/>
    <col min="15362" max="15373" width="9.140625" style="2"/>
    <col min="15374" max="15374" width="18.42578125" style="2" customWidth="1"/>
    <col min="15375" max="15616" width="9.140625" style="2"/>
    <col min="15617" max="15617" width="8.140625" style="2" customWidth="1"/>
    <col min="15618" max="15629" width="9.140625" style="2"/>
    <col min="15630" max="15630" width="18.42578125" style="2" customWidth="1"/>
    <col min="15631" max="15872" width="9.140625" style="2"/>
    <col min="15873" max="15873" width="8.140625" style="2" customWidth="1"/>
    <col min="15874" max="15885" width="9.140625" style="2"/>
    <col min="15886" max="15886" width="18.42578125" style="2" customWidth="1"/>
    <col min="15887" max="16128" width="9.140625" style="2"/>
    <col min="16129" max="16129" width="8.140625" style="2" customWidth="1"/>
    <col min="16130" max="16141" width="9.140625" style="2"/>
    <col min="16142" max="16142" width="18.42578125" style="2" customWidth="1"/>
    <col min="16143" max="16384" width="9.140625" style="2"/>
  </cols>
  <sheetData>
    <row r="1" spans="1:14" x14ac:dyDescent="0.2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15.75" x14ac:dyDescent="0.25">
      <c r="A4" s="3" t="s">
        <v>57</v>
      </c>
      <c r="B4" s="4" t="s">
        <v>2</v>
      </c>
      <c r="C4" s="4"/>
      <c r="D4" s="4"/>
      <c r="E4" s="4"/>
      <c r="F4" s="4"/>
      <c r="G4" s="4"/>
      <c r="H4" s="4"/>
      <c r="I4" s="28" t="s">
        <v>58</v>
      </c>
      <c r="J4" s="4" t="s">
        <v>4</v>
      </c>
      <c r="K4" s="4"/>
      <c r="L4" s="4"/>
      <c r="M4" s="4"/>
      <c r="N4" s="4"/>
    </row>
    <row r="5" spans="1:14" x14ac:dyDescent="0.2">
      <c r="A5" s="29">
        <v>1</v>
      </c>
      <c r="B5" s="19" t="s">
        <v>59</v>
      </c>
      <c r="C5" s="19"/>
      <c r="D5" s="19"/>
      <c r="E5" s="19"/>
      <c r="F5" s="19"/>
      <c r="G5" s="19"/>
      <c r="H5" s="19"/>
      <c r="I5" s="29"/>
      <c r="J5" s="30" t="s">
        <v>60</v>
      </c>
      <c r="K5" s="31"/>
      <c r="L5" s="31"/>
      <c r="M5" s="31"/>
      <c r="N5" s="32"/>
    </row>
    <row r="6" spans="1:14" x14ac:dyDescent="0.2">
      <c r="A6" s="19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9">
        <v>2</v>
      </c>
      <c r="B7" s="18" t="s">
        <v>62</v>
      </c>
      <c r="C7" s="18"/>
      <c r="D7" s="18"/>
      <c r="E7" s="18"/>
      <c r="F7" s="18"/>
      <c r="G7" s="18"/>
      <c r="H7" s="18"/>
      <c r="I7" s="29"/>
      <c r="J7" s="9" t="s">
        <v>63</v>
      </c>
      <c r="K7" s="9"/>
      <c r="L7" s="9"/>
      <c r="M7" s="9"/>
      <c r="N7" s="9"/>
    </row>
    <row r="8" spans="1:14" x14ac:dyDescent="0.2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29">
        <v>3</v>
      </c>
      <c r="B9" s="18" t="s">
        <v>65</v>
      </c>
      <c r="C9" s="18"/>
      <c r="D9" s="18"/>
      <c r="E9" s="18"/>
      <c r="F9" s="18"/>
      <c r="G9" s="18"/>
      <c r="H9" s="18"/>
      <c r="I9" s="29"/>
      <c r="J9" s="9" t="s">
        <v>63</v>
      </c>
      <c r="K9" s="9"/>
      <c r="L9" s="9"/>
      <c r="M9" s="9"/>
      <c r="N9" s="9"/>
    </row>
    <row r="10" spans="1:14" x14ac:dyDescent="0.2">
      <c r="A10" s="29">
        <v>4</v>
      </c>
      <c r="B10" s="18" t="s">
        <v>66</v>
      </c>
      <c r="C10" s="18"/>
      <c r="D10" s="18"/>
      <c r="E10" s="18"/>
      <c r="F10" s="18"/>
      <c r="G10" s="18"/>
      <c r="H10" s="18"/>
      <c r="I10" s="29"/>
      <c r="J10" s="9" t="s">
        <v>67</v>
      </c>
      <c r="K10" s="9"/>
      <c r="L10" s="9"/>
      <c r="M10" s="9"/>
      <c r="N10" s="9"/>
    </row>
    <row r="11" spans="1:14" x14ac:dyDescent="0.2">
      <c r="A11" s="19" t="s">
        <v>68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29">
        <v>5</v>
      </c>
      <c r="B12" s="18" t="s">
        <v>69</v>
      </c>
      <c r="C12" s="18"/>
      <c r="D12" s="18"/>
      <c r="E12" s="18"/>
      <c r="F12" s="18"/>
      <c r="G12" s="18"/>
      <c r="H12" s="18"/>
      <c r="I12" s="29"/>
      <c r="J12" s="9" t="s">
        <v>70</v>
      </c>
      <c r="K12" s="9"/>
      <c r="L12" s="9"/>
      <c r="M12" s="9"/>
      <c r="N12" s="9"/>
    </row>
    <row r="13" spans="1:14" x14ac:dyDescent="0.2">
      <c r="A13" s="19" t="s">
        <v>71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29">
        <v>6</v>
      </c>
      <c r="B14" s="18" t="s">
        <v>72</v>
      </c>
      <c r="C14" s="18"/>
      <c r="D14" s="18"/>
      <c r="E14" s="18"/>
      <c r="F14" s="18"/>
      <c r="G14" s="18"/>
      <c r="H14" s="18"/>
      <c r="I14" s="29"/>
      <c r="J14" s="9" t="s">
        <v>73</v>
      </c>
      <c r="K14" s="9"/>
      <c r="L14" s="9"/>
      <c r="M14" s="9"/>
      <c r="N14" s="9"/>
    </row>
    <row r="15" spans="1:14" x14ac:dyDescent="0.2">
      <c r="A15" s="29">
        <v>7</v>
      </c>
      <c r="B15" s="18" t="s">
        <v>74</v>
      </c>
      <c r="C15" s="18"/>
      <c r="D15" s="18"/>
      <c r="E15" s="18"/>
      <c r="F15" s="18"/>
      <c r="G15" s="18"/>
      <c r="H15" s="18"/>
      <c r="I15" s="29"/>
      <c r="J15" s="33" t="s">
        <v>75</v>
      </c>
      <c r="K15" s="33"/>
      <c r="L15" s="33"/>
      <c r="M15" s="33"/>
      <c r="N15" s="33"/>
    </row>
    <row r="16" spans="1:14" x14ac:dyDescent="0.2">
      <c r="A16" s="19" t="s">
        <v>76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29">
        <v>8</v>
      </c>
      <c r="B17" s="18" t="s">
        <v>77</v>
      </c>
      <c r="C17" s="18"/>
      <c r="D17" s="18"/>
      <c r="E17" s="18"/>
      <c r="F17" s="18"/>
      <c r="G17" s="18"/>
      <c r="H17" s="18"/>
      <c r="I17" s="29"/>
      <c r="J17" s="9" t="s">
        <v>31</v>
      </c>
      <c r="K17" s="9"/>
      <c r="L17" s="9"/>
      <c r="M17" s="9"/>
      <c r="N17" s="9"/>
    </row>
    <row r="18" spans="1:14" x14ac:dyDescent="0.2">
      <c r="A18" s="19" t="s">
        <v>78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">
      <c r="A19" s="29">
        <v>9</v>
      </c>
      <c r="B19" s="18" t="s">
        <v>79</v>
      </c>
      <c r="C19" s="18"/>
      <c r="D19" s="18"/>
      <c r="E19" s="18"/>
      <c r="F19" s="18"/>
      <c r="G19" s="18"/>
      <c r="H19" s="18"/>
      <c r="I19" s="29"/>
      <c r="J19" s="9" t="s">
        <v>31</v>
      </c>
      <c r="K19" s="9"/>
      <c r="L19" s="9"/>
      <c r="M19" s="9"/>
      <c r="N19" s="9"/>
    </row>
    <row r="20" spans="1:14" x14ac:dyDescent="0.2">
      <c r="A20" s="29">
        <v>10</v>
      </c>
      <c r="B20" s="18" t="s">
        <v>80</v>
      </c>
      <c r="C20" s="18"/>
      <c r="D20" s="18"/>
      <c r="E20" s="18"/>
      <c r="F20" s="18"/>
      <c r="G20" s="18"/>
      <c r="H20" s="18"/>
      <c r="I20" s="29"/>
      <c r="J20" s="9" t="s">
        <v>31</v>
      </c>
      <c r="K20" s="9"/>
      <c r="L20" s="9"/>
      <c r="M20" s="9"/>
      <c r="N20" s="9"/>
    </row>
    <row r="21" spans="1:14" x14ac:dyDescent="0.2">
      <c r="A21" s="19" t="s">
        <v>81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">
      <c r="A22" s="29">
        <v>11</v>
      </c>
      <c r="B22" s="18" t="s">
        <v>82</v>
      </c>
      <c r="C22" s="18"/>
      <c r="D22" s="18"/>
      <c r="E22" s="18"/>
      <c r="F22" s="18"/>
      <c r="G22" s="18"/>
      <c r="H22" s="18"/>
      <c r="I22" s="29"/>
      <c r="J22" s="9" t="s">
        <v>31</v>
      </c>
      <c r="K22" s="9"/>
      <c r="L22" s="9"/>
      <c r="M22" s="9"/>
      <c r="N22" s="9"/>
    </row>
    <row r="23" spans="1:14" x14ac:dyDescent="0.2">
      <c r="A23" s="29">
        <v>12</v>
      </c>
      <c r="B23" s="18" t="s">
        <v>83</v>
      </c>
      <c r="C23" s="18"/>
      <c r="D23" s="18"/>
      <c r="E23" s="18"/>
      <c r="F23" s="18"/>
      <c r="G23" s="18"/>
      <c r="H23" s="18"/>
      <c r="I23" s="29"/>
      <c r="J23" s="9" t="s">
        <v>31</v>
      </c>
      <c r="K23" s="9"/>
      <c r="L23" s="9"/>
      <c r="M23" s="9"/>
      <c r="N23" s="9"/>
    </row>
    <row r="24" spans="1:14" x14ac:dyDescent="0.2">
      <c r="A24" s="29">
        <v>13</v>
      </c>
      <c r="B24" s="18" t="s">
        <v>84</v>
      </c>
      <c r="C24" s="18"/>
      <c r="D24" s="18"/>
      <c r="E24" s="18"/>
      <c r="F24" s="18"/>
      <c r="G24" s="18"/>
      <c r="H24" s="18"/>
      <c r="I24" s="29"/>
      <c r="J24" s="9" t="s">
        <v>31</v>
      </c>
      <c r="K24" s="9"/>
      <c r="L24" s="9"/>
      <c r="M24" s="9"/>
      <c r="N24" s="9"/>
    </row>
    <row r="25" spans="1:14" x14ac:dyDescent="0.2">
      <c r="A25" s="19" t="s">
        <v>85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">
      <c r="A26" s="29"/>
      <c r="B26" s="6" t="s">
        <v>86</v>
      </c>
      <c r="C26" s="7"/>
      <c r="D26" s="7"/>
      <c r="E26" s="7"/>
      <c r="F26" s="7"/>
      <c r="G26" s="7"/>
      <c r="H26" s="8"/>
      <c r="I26" s="29"/>
      <c r="J26" s="34" t="s">
        <v>87</v>
      </c>
      <c r="K26" s="35"/>
      <c r="L26" s="35"/>
      <c r="M26" s="35"/>
      <c r="N26" s="36"/>
    </row>
    <row r="27" spans="1:14" x14ac:dyDescent="0.2">
      <c r="A27" s="29"/>
      <c r="B27" s="22" t="s">
        <v>88</v>
      </c>
      <c r="C27" s="23"/>
      <c r="D27" s="23"/>
      <c r="E27" s="23"/>
      <c r="F27" s="23"/>
      <c r="G27" s="23"/>
      <c r="H27" s="24"/>
      <c r="I27" s="29"/>
      <c r="J27" s="30" t="s">
        <v>89</v>
      </c>
      <c r="K27" s="31"/>
      <c r="L27" s="31"/>
      <c r="M27" s="31"/>
      <c r="N27" s="32"/>
    </row>
    <row r="28" spans="1:14" x14ac:dyDescent="0.2">
      <c r="A28" s="29">
        <v>16</v>
      </c>
      <c r="B28" s="22" t="s">
        <v>90</v>
      </c>
      <c r="C28" s="23"/>
      <c r="D28" s="23"/>
      <c r="E28" s="23"/>
      <c r="F28" s="23"/>
      <c r="G28" s="23"/>
      <c r="H28" s="24"/>
      <c r="I28" s="29"/>
      <c r="J28" s="30"/>
      <c r="K28" s="31"/>
      <c r="L28" s="31"/>
      <c r="M28" s="31"/>
      <c r="N28" s="32"/>
    </row>
    <row r="29" spans="1:14" x14ac:dyDescent="0.2">
      <c r="A29" s="29">
        <v>17</v>
      </c>
      <c r="B29" s="22" t="s">
        <v>91</v>
      </c>
      <c r="C29" s="23"/>
      <c r="D29" s="23"/>
      <c r="E29" s="23"/>
      <c r="F29" s="23"/>
      <c r="G29" s="23"/>
      <c r="H29" s="24"/>
      <c r="I29" s="29"/>
      <c r="J29" s="30" t="s">
        <v>92</v>
      </c>
      <c r="K29" s="31"/>
      <c r="L29" s="31"/>
      <c r="M29" s="31"/>
      <c r="N29" s="32"/>
    </row>
    <row r="30" spans="1:14" x14ac:dyDescent="0.2">
      <c r="A30" s="29">
        <v>18</v>
      </c>
      <c r="B30" s="22" t="s">
        <v>93</v>
      </c>
      <c r="C30" s="23"/>
      <c r="D30" s="23"/>
      <c r="E30" s="23"/>
      <c r="F30" s="23"/>
      <c r="G30" s="23"/>
      <c r="H30" s="24"/>
      <c r="I30" s="29"/>
      <c r="J30" s="30"/>
      <c r="K30" s="31"/>
      <c r="L30" s="31"/>
      <c r="M30" s="31"/>
      <c r="N30" s="32"/>
    </row>
    <row r="31" spans="1:14" x14ac:dyDescent="0.2">
      <c r="A31" s="29">
        <v>19</v>
      </c>
      <c r="B31" s="22" t="s">
        <v>94</v>
      </c>
      <c r="C31" s="23"/>
      <c r="D31" s="23"/>
      <c r="E31" s="23"/>
      <c r="F31" s="23"/>
      <c r="G31" s="23"/>
      <c r="H31" s="24"/>
      <c r="I31" s="29"/>
      <c r="J31" s="30"/>
      <c r="K31" s="31"/>
      <c r="L31" s="31"/>
      <c r="M31" s="31"/>
      <c r="N31" s="32"/>
    </row>
    <row r="32" spans="1:14" x14ac:dyDescent="0.2">
      <c r="A32" s="29"/>
      <c r="B32" s="18" t="s">
        <v>94</v>
      </c>
      <c r="C32" s="18"/>
      <c r="D32" s="18"/>
      <c r="E32" s="18"/>
      <c r="F32" s="18"/>
      <c r="G32" s="18"/>
      <c r="H32" s="18"/>
      <c r="I32" s="29"/>
      <c r="J32" s="9"/>
      <c r="K32" s="9"/>
      <c r="L32" s="9"/>
      <c r="M32" s="9"/>
      <c r="N32" s="9"/>
    </row>
    <row r="33" spans="1:16" x14ac:dyDescent="0.2">
      <c r="A33" s="29"/>
      <c r="B33" s="19" t="s">
        <v>86</v>
      </c>
      <c r="C33" s="19"/>
      <c r="D33" s="19"/>
      <c r="E33" s="19"/>
      <c r="F33" s="19"/>
      <c r="G33" s="19"/>
      <c r="H33" s="19"/>
      <c r="I33" s="29"/>
      <c r="J33" s="34" t="s">
        <v>95</v>
      </c>
      <c r="K33" s="35"/>
      <c r="L33" s="35"/>
      <c r="M33" s="35"/>
      <c r="N33" s="36"/>
      <c r="O33" s="21"/>
    </row>
    <row r="34" spans="1:16" x14ac:dyDescent="0.2">
      <c r="A34" s="29"/>
      <c r="B34" s="18" t="s">
        <v>88</v>
      </c>
      <c r="C34" s="18"/>
      <c r="D34" s="18"/>
      <c r="E34" s="18"/>
      <c r="F34" s="18"/>
      <c r="G34" s="18"/>
      <c r="H34" s="18"/>
      <c r="I34" s="29"/>
      <c r="J34" s="9" t="s">
        <v>89</v>
      </c>
      <c r="K34" s="9"/>
      <c r="L34" s="9"/>
      <c r="M34" s="9"/>
      <c r="N34" s="9"/>
    </row>
    <row r="35" spans="1:16" x14ac:dyDescent="0.2">
      <c r="A35" s="29"/>
      <c r="B35" s="18" t="s">
        <v>90</v>
      </c>
      <c r="C35" s="18"/>
      <c r="D35" s="18"/>
      <c r="E35" s="18"/>
      <c r="F35" s="18"/>
      <c r="G35" s="18"/>
      <c r="H35" s="18"/>
      <c r="I35" s="29"/>
      <c r="J35" s="30" t="s">
        <v>96</v>
      </c>
      <c r="K35" s="31"/>
      <c r="L35" s="31"/>
      <c r="M35" s="31"/>
      <c r="N35" s="32"/>
    </row>
    <row r="36" spans="1:16" x14ac:dyDescent="0.2">
      <c r="A36" s="29"/>
      <c r="B36" s="18" t="s">
        <v>91</v>
      </c>
      <c r="C36" s="18"/>
      <c r="D36" s="18"/>
      <c r="E36" s="18"/>
      <c r="F36" s="18"/>
      <c r="G36" s="18"/>
      <c r="H36" s="18"/>
      <c r="I36" s="29"/>
      <c r="J36" s="30" t="s">
        <v>92</v>
      </c>
      <c r="K36" s="31"/>
      <c r="L36" s="31"/>
      <c r="M36" s="31"/>
      <c r="N36" s="32"/>
    </row>
    <row r="37" spans="1:16" x14ac:dyDescent="0.2">
      <c r="A37" s="29"/>
      <c r="B37" s="18" t="s">
        <v>93</v>
      </c>
      <c r="C37" s="18"/>
      <c r="D37" s="18"/>
      <c r="E37" s="18"/>
      <c r="F37" s="18"/>
      <c r="G37" s="18"/>
      <c r="H37" s="18"/>
      <c r="I37" s="29"/>
      <c r="J37" s="37" t="s">
        <v>97</v>
      </c>
      <c r="K37" s="38"/>
      <c r="L37" s="38"/>
      <c r="M37" s="38"/>
      <c r="N37" s="39"/>
    </row>
    <row r="38" spans="1:16" x14ac:dyDescent="0.2">
      <c r="A38" s="29"/>
      <c r="B38" s="18" t="s">
        <v>94</v>
      </c>
      <c r="C38" s="18"/>
      <c r="D38" s="18"/>
      <c r="E38" s="18"/>
      <c r="F38" s="18"/>
      <c r="G38" s="18"/>
      <c r="H38" s="18"/>
      <c r="I38" s="29"/>
      <c r="J38" s="37" t="s">
        <v>98</v>
      </c>
      <c r="K38" s="38"/>
      <c r="L38" s="38"/>
      <c r="M38" s="38"/>
      <c r="N38" s="39"/>
    </row>
    <row r="39" spans="1:16" x14ac:dyDescent="0.2">
      <c r="A39" s="29"/>
      <c r="B39" s="19" t="s">
        <v>86</v>
      </c>
      <c r="C39" s="19"/>
      <c r="D39" s="19"/>
      <c r="E39" s="19"/>
      <c r="F39" s="19"/>
      <c r="G39" s="19"/>
      <c r="H39" s="19"/>
      <c r="I39" s="29"/>
      <c r="J39" s="34" t="s">
        <v>99</v>
      </c>
      <c r="K39" s="35"/>
      <c r="L39" s="35"/>
      <c r="M39" s="35"/>
      <c r="N39" s="36"/>
      <c r="O39" s="21"/>
    </row>
    <row r="40" spans="1:16" x14ac:dyDescent="0.2">
      <c r="A40" s="29"/>
      <c r="B40" s="18" t="s">
        <v>88</v>
      </c>
      <c r="C40" s="18"/>
      <c r="D40" s="18"/>
      <c r="E40" s="18"/>
      <c r="F40" s="18"/>
      <c r="G40" s="18"/>
      <c r="H40" s="18"/>
      <c r="I40" s="29"/>
      <c r="J40" s="9" t="s">
        <v>53</v>
      </c>
      <c r="K40" s="9"/>
      <c r="L40" s="9"/>
      <c r="M40" s="9"/>
      <c r="N40" s="9"/>
    </row>
    <row r="41" spans="1:16" x14ac:dyDescent="0.2">
      <c r="A41" s="29"/>
      <c r="B41" s="18" t="s">
        <v>90</v>
      </c>
      <c r="C41" s="18"/>
      <c r="D41" s="18"/>
      <c r="E41" s="18"/>
      <c r="F41" s="18"/>
      <c r="G41" s="18"/>
      <c r="H41" s="18"/>
      <c r="I41" s="29"/>
      <c r="J41" s="30" t="s">
        <v>100</v>
      </c>
      <c r="K41" s="31"/>
      <c r="L41" s="31"/>
      <c r="M41" s="31"/>
      <c r="N41" s="32"/>
    </row>
    <row r="42" spans="1:16" x14ac:dyDescent="0.2">
      <c r="A42" s="29"/>
      <c r="B42" s="18" t="s">
        <v>91</v>
      </c>
      <c r="C42" s="18"/>
      <c r="D42" s="18"/>
      <c r="E42" s="18"/>
      <c r="F42" s="18"/>
      <c r="G42" s="18"/>
      <c r="H42" s="18"/>
      <c r="I42" s="29"/>
      <c r="J42" s="30" t="s">
        <v>101</v>
      </c>
      <c r="K42" s="31"/>
      <c r="L42" s="31"/>
      <c r="M42" s="31"/>
      <c r="N42" s="32"/>
      <c r="P42" s="2" t="s">
        <v>102</v>
      </c>
    </row>
    <row r="43" spans="1:16" x14ac:dyDescent="0.2">
      <c r="A43" s="29"/>
      <c r="B43" s="18" t="s">
        <v>93</v>
      </c>
      <c r="C43" s="18"/>
      <c r="D43" s="18"/>
      <c r="E43" s="18"/>
      <c r="F43" s="18"/>
      <c r="G43" s="18"/>
      <c r="H43" s="18"/>
      <c r="I43" s="29"/>
      <c r="J43" s="30" t="s">
        <v>103</v>
      </c>
      <c r="K43" s="31"/>
      <c r="L43" s="31"/>
      <c r="M43" s="31"/>
      <c r="N43" s="32"/>
      <c r="O43" s="21"/>
    </row>
    <row r="44" spans="1:16" x14ac:dyDescent="0.2">
      <c r="A44" s="29"/>
      <c r="B44" s="18" t="s">
        <v>94</v>
      </c>
      <c r="C44" s="18"/>
      <c r="D44" s="18"/>
      <c r="E44" s="18"/>
      <c r="F44" s="18"/>
      <c r="G44" s="18"/>
      <c r="H44" s="18"/>
      <c r="I44" s="29"/>
      <c r="J44" s="30" t="s">
        <v>104</v>
      </c>
      <c r="K44" s="31"/>
      <c r="L44" s="31"/>
      <c r="M44" s="31"/>
      <c r="N44" s="32"/>
      <c r="O44" s="21"/>
    </row>
    <row r="45" spans="1:16" x14ac:dyDescent="0.2">
      <c r="A45" s="19" t="s">
        <v>105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x14ac:dyDescent="0.2">
      <c r="A46" s="29">
        <v>20</v>
      </c>
      <c r="B46" s="18" t="s">
        <v>106</v>
      </c>
      <c r="C46" s="18"/>
      <c r="D46" s="18"/>
      <c r="E46" s="18"/>
      <c r="F46" s="18"/>
      <c r="G46" s="18"/>
      <c r="H46" s="18"/>
      <c r="I46" s="29"/>
      <c r="J46" s="9" t="s">
        <v>107</v>
      </c>
      <c r="K46" s="9"/>
      <c r="L46" s="9"/>
      <c r="M46" s="9"/>
      <c r="N46" s="9"/>
    </row>
    <row r="47" spans="1:16" x14ac:dyDescent="0.2">
      <c r="A47" s="29">
        <v>21</v>
      </c>
      <c r="B47" s="18" t="s">
        <v>108</v>
      </c>
      <c r="C47" s="18"/>
      <c r="D47" s="18"/>
      <c r="E47" s="18"/>
      <c r="F47" s="18"/>
      <c r="G47" s="18"/>
      <c r="H47" s="18"/>
      <c r="I47" s="29"/>
      <c r="J47" s="9" t="s">
        <v>109</v>
      </c>
      <c r="K47" s="9"/>
      <c r="L47" s="9"/>
      <c r="M47" s="9"/>
      <c r="N47" s="9"/>
    </row>
    <row r="48" spans="1:16" x14ac:dyDescent="0.2">
      <c r="A48" s="19" t="s">
        <v>110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">
      <c r="A49" s="29">
        <v>22</v>
      </c>
      <c r="B49" s="18" t="s">
        <v>111</v>
      </c>
      <c r="C49" s="18"/>
      <c r="D49" s="18"/>
      <c r="E49" s="18"/>
      <c r="F49" s="18"/>
      <c r="G49" s="18"/>
      <c r="H49" s="18"/>
      <c r="I49" s="29"/>
      <c r="J49" s="9" t="s">
        <v>112</v>
      </c>
      <c r="K49" s="9"/>
      <c r="L49" s="9"/>
      <c r="M49" s="9"/>
      <c r="N49" s="9"/>
    </row>
    <row r="50" spans="1:14" x14ac:dyDescent="0.2">
      <c r="A50" s="19" t="s">
        <v>113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">
      <c r="A51" s="29">
        <v>23</v>
      </c>
      <c r="B51" s="18" t="s">
        <v>114</v>
      </c>
      <c r="C51" s="18"/>
      <c r="D51" s="18"/>
      <c r="E51" s="18"/>
      <c r="F51" s="18"/>
      <c r="G51" s="18"/>
      <c r="H51" s="18"/>
      <c r="I51" s="29"/>
      <c r="J51" s="9" t="s">
        <v>115</v>
      </c>
      <c r="K51" s="9"/>
      <c r="L51" s="9"/>
      <c r="M51" s="9"/>
      <c r="N51" s="9"/>
    </row>
    <row r="52" spans="1:14" x14ac:dyDescent="0.2">
      <c r="A52" s="19" t="s">
        <v>116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">
      <c r="A53" s="29">
        <v>24</v>
      </c>
      <c r="B53" s="18" t="s">
        <v>117</v>
      </c>
      <c r="C53" s="18"/>
      <c r="D53" s="18"/>
      <c r="E53" s="18"/>
      <c r="F53" s="18"/>
      <c r="G53" s="18"/>
      <c r="H53" s="18"/>
      <c r="I53" s="29"/>
      <c r="J53" s="9" t="s">
        <v>118</v>
      </c>
      <c r="K53" s="9"/>
      <c r="L53" s="9"/>
      <c r="M53" s="9"/>
      <c r="N53" s="9"/>
    </row>
    <row r="54" spans="1:14" x14ac:dyDescent="0.2">
      <c r="A54" s="19" t="s">
        <v>119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2">
      <c r="A55" s="29">
        <v>25</v>
      </c>
      <c r="B55" s="18" t="s">
        <v>120</v>
      </c>
      <c r="C55" s="18"/>
      <c r="D55" s="18"/>
      <c r="E55" s="18"/>
      <c r="F55" s="18"/>
      <c r="G55" s="18"/>
      <c r="H55" s="18"/>
      <c r="I55" s="29"/>
      <c r="J55" s="9" t="s">
        <v>121</v>
      </c>
      <c r="K55" s="9"/>
      <c r="L55" s="9"/>
      <c r="M55" s="9"/>
      <c r="N55" s="9"/>
    </row>
    <row r="56" spans="1:14" x14ac:dyDescent="0.2">
      <c r="A56" s="29">
        <v>26</v>
      </c>
      <c r="B56" s="18" t="s">
        <v>122</v>
      </c>
      <c r="C56" s="18"/>
      <c r="D56" s="18"/>
      <c r="E56" s="18"/>
      <c r="F56" s="18"/>
      <c r="G56" s="18"/>
      <c r="H56" s="18"/>
      <c r="I56" s="29"/>
      <c r="J56" s="9" t="s">
        <v>9</v>
      </c>
      <c r="K56" s="9"/>
      <c r="L56" s="9"/>
      <c r="M56" s="9"/>
      <c r="N56" s="9"/>
    </row>
    <row r="57" spans="1:14" x14ac:dyDescent="0.2">
      <c r="A57" s="19" t="s">
        <v>123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">
      <c r="A58" s="29">
        <v>27</v>
      </c>
      <c r="B58" s="18" t="s">
        <v>124</v>
      </c>
      <c r="C58" s="18"/>
      <c r="D58" s="18"/>
      <c r="E58" s="18"/>
      <c r="F58" s="18"/>
      <c r="G58" s="18"/>
      <c r="H58" s="18"/>
      <c r="I58" s="29"/>
      <c r="J58" s="9" t="s">
        <v>125</v>
      </c>
      <c r="K58" s="9"/>
      <c r="L58" s="9"/>
      <c r="M58" s="9"/>
      <c r="N58" s="9"/>
    </row>
    <row r="59" spans="1:14" x14ac:dyDescent="0.2">
      <c r="A59" s="19" t="s">
        <v>126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">
      <c r="A60" s="29">
        <v>28</v>
      </c>
      <c r="B60" s="18" t="s">
        <v>127</v>
      </c>
      <c r="C60" s="18"/>
      <c r="D60" s="18"/>
      <c r="E60" s="18"/>
      <c r="F60" s="18"/>
      <c r="G60" s="18"/>
      <c r="H60" s="18"/>
      <c r="I60" s="29"/>
      <c r="J60" s="9" t="s">
        <v>128</v>
      </c>
      <c r="K60" s="9"/>
      <c r="L60" s="9"/>
      <c r="M60" s="9"/>
      <c r="N60" s="9"/>
    </row>
    <row r="61" spans="1:14" x14ac:dyDescent="0.2">
      <c r="A61" s="19" t="s">
        <v>129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2">
      <c r="A62" s="29">
        <v>29</v>
      </c>
      <c r="B62" s="18" t="s">
        <v>130</v>
      </c>
      <c r="C62" s="18"/>
      <c r="D62" s="18"/>
      <c r="E62" s="18"/>
      <c r="F62" s="18"/>
      <c r="G62" s="18"/>
      <c r="H62" s="18"/>
      <c r="I62" s="29"/>
      <c r="J62" s="9" t="s">
        <v>115</v>
      </c>
      <c r="K62" s="9"/>
      <c r="L62" s="9"/>
      <c r="M62" s="9"/>
      <c r="N62" s="9"/>
    </row>
    <row r="63" spans="1:14" x14ac:dyDescent="0.2">
      <c r="A63" s="19" t="s">
        <v>131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">
      <c r="A64" s="29">
        <v>30</v>
      </c>
      <c r="B64" s="18" t="s">
        <v>132</v>
      </c>
      <c r="C64" s="18"/>
      <c r="D64" s="18"/>
      <c r="E64" s="18"/>
      <c r="F64" s="18"/>
      <c r="G64" s="18"/>
      <c r="H64" s="18"/>
      <c r="I64" s="29"/>
      <c r="J64" s="9" t="s">
        <v>133</v>
      </c>
      <c r="K64" s="9"/>
      <c r="L64" s="9"/>
      <c r="M64" s="9"/>
      <c r="N64" s="9"/>
    </row>
    <row r="65" spans="1:14" x14ac:dyDescent="0.2">
      <c r="A65" s="19" t="s">
        <v>134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">
      <c r="A66" s="29">
        <v>31</v>
      </c>
      <c r="B66" s="22" t="s">
        <v>135</v>
      </c>
      <c r="C66" s="23"/>
      <c r="D66" s="23"/>
      <c r="E66" s="23"/>
      <c r="F66" s="23"/>
      <c r="G66" s="23"/>
      <c r="H66" s="24"/>
      <c r="I66" s="29"/>
      <c r="J66" s="9"/>
      <c r="K66" s="9"/>
      <c r="L66" s="9"/>
      <c r="M66" s="9"/>
      <c r="N66" s="9"/>
    </row>
  </sheetData>
  <mergeCells count="109">
    <mergeCell ref="A65:N65"/>
    <mergeCell ref="B66:H66"/>
    <mergeCell ref="J66:N66"/>
    <mergeCell ref="A61:N61"/>
    <mergeCell ref="B62:H62"/>
    <mergeCell ref="J62:N62"/>
    <mergeCell ref="A63:N63"/>
    <mergeCell ref="B64:H64"/>
    <mergeCell ref="J64:N64"/>
    <mergeCell ref="A57:N57"/>
    <mergeCell ref="B58:H58"/>
    <mergeCell ref="J58:N58"/>
    <mergeCell ref="A59:N59"/>
    <mergeCell ref="B60:H60"/>
    <mergeCell ref="J60:N60"/>
    <mergeCell ref="B53:H53"/>
    <mergeCell ref="J53:N53"/>
    <mergeCell ref="A54:N54"/>
    <mergeCell ref="B55:H55"/>
    <mergeCell ref="J55:N55"/>
    <mergeCell ref="B56:H56"/>
    <mergeCell ref="J56:N56"/>
    <mergeCell ref="B49:H49"/>
    <mergeCell ref="J49:N49"/>
    <mergeCell ref="A50:N50"/>
    <mergeCell ref="B51:H51"/>
    <mergeCell ref="J51:N51"/>
    <mergeCell ref="A52:N52"/>
    <mergeCell ref="A45:N45"/>
    <mergeCell ref="B46:H46"/>
    <mergeCell ref="J46:N46"/>
    <mergeCell ref="B47:H47"/>
    <mergeCell ref="J47:N47"/>
    <mergeCell ref="A48:N48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482E-BB01-4E49-8AB5-661151D793F8}">
  <dimension ref="A1:R60"/>
  <sheetViews>
    <sheetView topLeftCell="A25" zoomScaleNormal="100" workbookViewId="0">
      <selection activeCell="D63" sqref="D63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7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ht="29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ht="6" customHeight="1" x14ac:dyDescent="0.2"/>
    <row r="4" spans="1:17" ht="21.75" customHeight="1" thickBot="1" x14ac:dyDescent="0.3">
      <c r="A4" s="40" t="s">
        <v>137</v>
      </c>
      <c r="B4" s="41" t="s">
        <v>2</v>
      </c>
      <c r="C4" s="41"/>
      <c r="D4" s="41"/>
      <c r="E4" s="41"/>
      <c r="F4" s="41"/>
      <c r="G4" s="41"/>
      <c r="H4" s="41"/>
      <c r="I4" s="42" t="s">
        <v>58</v>
      </c>
      <c r="J4" s="41" t="s">
        <v>4</v>
      </c>
      <c r="K4" s="41"/>
      <c r="L4" s="41"/>
      <c r="M4" s="41"/>
    </row>
    <row r="5" spans="1:17" ht="12.75" customHeight="1" x14ac:dyDescent="0.2">
      <c r="A5" s="43">
        <v>1</v>
      </c>
      <c r="B5" s="44" t="s">
        <v>138</v>
      </c>
      <c r="C5" s="44"/>
      <c r="D5" s="44"/>
      <c r="E5" s="44"/>
      <c r="F5" s="44"/>
      <c r="G5" s="44"/>
      <c r="H5" s="44"/>
      <c r="I5" s="45"/>
      <c r="J5" s="46">
        <v>44961</v>
      </c>
      <c r="K5" s="47"/>
      <c r="L5" s="47"/>
      <c r="M5" s="48"/>
    </row>
    <row r="6" spans="1:17" x14ac:dyDescent="0.2">
      <c r="A6" s="49">
        <v>2</v>
      </c>
      <c r="B6" s="18" t="s">
        <v>139</v>
      </c>
      <c r="C6" s="18"/>
      <c r="D6" s="18"/>
      <c r="E6" s="18"/>
      <c r="F6" s="18"/>
      <c r="G6" s="18"/>
      <c r="H6" s="18"/>
      <c r="I6" s="29"/>
      <c r="J6" s="50" t="s">
        <v>140</v>
      </c>
      <c r="K6" s="50"/>
      <c r="L6" s="50"/>
      <c r="M6" s="51"/>
    </row>
    <row r="7" spans="1:17" x14ac:dyDescent="0.2">
      <c r="A7" s="49">
        <v>3</v>
      </c>
      <c r="B7" s="18" t="s">
        <v>91</v>
      </c>
      <c r="C7" s="18"/>
      <c r="D7" s="18"/>
      <c r="E7" s="18"/>
      <c r="F7" s="18"/>
      <c r="G7" s="18"/>
      <c r="H7" s="18"/>
      <c r="I7" s="29"/>
      <c r="J7" s="33" t="s">
        <v>141</v>
      </c>
      <c r="K7" s="33"/>
      <c r="L7" s="33"/>
      <c r="M7" s="52"/>
    </row>
    <row r="8" spans="1:17" x14ac:dyDescent="0.2">
      <c r="A8" s="49">
        <v>4</v>
      </c>
      <c r="B8" s="18" t="s">
        <v>142</v>
      </c>
      <c r="C8" s="18"/>
      <c r="D8" s="18"/>
      <c r="E8" s="18"/>
      <c r="F8" s="18"/>
      <c r="G8" s="18"/>
      <c r="H8" s="18"/>
      <c r="I8" s="5" t="s">
        <v>143</v>
      </c>
      <c r="J8" s="53">
        <v>14.35</v>
      </c>
      <c r="K8" s="53"/>
      <c r="L8" s="53">
        <v>14.35</v>
      </c>
      <c r="M8" s="54"/>
      <c r="Q8" s="2" t="s">
        <v>102</v>
      </c>
    </row>
    <row r="9" spans="1:17" ht="14.25" customHeight="1" x14ac:dyDescent="0.2">
      <c r="A9" s="49">
        <v>5</v>
      </c>
      <c r="B9" s="12" t="s">
        <v>144</v>
      </c>
      <c r="C9" s="13"/>
      <c r="D9" s="13"/>
      <c r="E9" s="13"/>
      <c r="F9" s="13"/>
      <c r="G9" s="13"/>
      <c r="H9" s="14"/>
      <c r="I9" s="29"/>
      <c r="J9" s="33" t="s">
        <v>145</v>
      </c>
      <c r="K9" s="33"/>
      <c r="L9" s="33" t="s">
        <v>146</v>
      </c>
      <c r="M9" s="52"/>
      <c r="O9" s="2" t="s">
        <v>102</v>
      </c>
    </row>
    <row r="10" spans="1:17" ht="26.25" customHeight="1" x14ac:dyDescent="0.2">
      <c r="A10" s="49">
        <v>6</v>
      </c>
      <c r="B10" s="18" t="s">
        <v>147</v>
      </c>
      <c r="C10" s="18"/>
      <c r="D10" s="18"/>
      <c r="E10" s="18"/>
      <c r="F10" s="18"/>
      <c r="G10" s="18"/>
      <c r="H10" s="18"/>
      <c r="I10" s="29"/>
      <c r="J10" s="55" t="s">
        <v>148</v>
      </c>
      <c r="K10" s="56"/>
      <c r="L10" s="56"/>
      <c r="M10" s="57"/>
      <c r="P10" s="2" t="s">
        <v>102</v>
      </c>
    </row>
    <row r="11" spans="1:17" x14ac:dyDescent="0.2">
      <c r="A11" s="49">
        <v>7</v>
      </c>
      <c r="B11" s="18" t="s">
        <v>149</v>
      </c>
      <c r="C11" s="18"/>
      <c r="D11" s="18"/>
      <c r="E11" s="18"/>
      <c r="F11" s="18"/>
      <c r="G11" s="18"/>
      <c r="H11" s="18"/>
      <c r="I11" s="29"/>
      <c r="J11" s="33" t="s">
        <v>150</v>
      </c>
      <c r="K11" s="33"/>
      <c r="L11" s="33"/>
      <c r="M11" s="52"/>
      <c r="P11" s="2" t="s">
        <v>102</v>
      </c>
    </row>
    <row r="12" spans="1:17" ht="13.5" thickBot="1" x14ac:dyDescent="0.25">
      <c r="A12" s="58">
        <v>8</v>
      </c>
      <c r="B12" s="59" t="s">
        <v>151</v>
      </c>
      <c r="C12" s="59"/>
      <c r="D12" s="59"/>
      <c r="E12" s="59"/>
      <c r="F12" s="59"/>
      <c r="G12" s="59"/>
      <c r="H12" s="59"/>
      <c r="I12" s="60"/>
      <c r="J12" s="61" t="s">
        <v>152</v>
      </c>
      <c r="K12" s="61"/>
      <c r="L12" s="61"/>
      <c r="M12" s="62"/>
    </row>
    <row r="13" spans="1:17" x14ac:dyDescent="0.2">
      <c r="A13" s="43">
        <v>1</v>
      </c>
      <c r="B13" s="44" t="s">
        <v>138</v>
      </c>
      <c r="C13" s="44"/>
      <c r="D13" s="44"/>
      <c r="E13" s="44"/>
      <c r="F13" s="44"/>
      <c r="G13" s="44"/>
      <c r="H13" s="44"/>
      <c r="I13" s="45"/>
      <c r="J13" s="46">
        <v>44961</v>
      </c>
      <c r="K13" s="47"/>
      <c r="L13" s="47"/>
      <c r="M13" s="48"/>
    </row>
    <row r="14" spans="1:17" x14ac:dyDescent="0.2">
      <c r="A14" s="49">
        <v>2</v>
      </c>
      <c r="B14" s="18" t="s">
        <v>139</v>
      </c>
      <c r="C14" s="18"/>
      <c r="D14" s="18"/>
      <c r="E14" s="18"/>
      <c r="F14" s="18"/>
      <c r="G14" s="18"/>
      <c r="H14" s="18"/>
      <c r="I14" s="29"/>
      <c r="J14" s="63" t="s">
        <v>153</v>
      </c>
      <c r="K14" s="63"/>
      <c r="L14" s="63"/>
      <c r="M14" s="64"/>
      <c r="P14" s="2" t="s">
        <v>102</v>
      </c>
    </row>
    <row r="15" spans="1:17" x14ac:dyDescent="0.2">
      <c r="A15" s="49">
        <v>3</v>
      </c>
      <c r="B15" s="18" t="s">
        <v>91</v>
      </c>
      <c r="C15" s="18"/>
      <c r="D15" s="18"/>
      <c r="E15" s="18"/>
      <c r="F15" s="18"/>
      <c r="G15" s="18"/>
      <c r="H15" s="18"/>
      <c r="I15" s="29"/>
      <c r="J15" s="33" t="s">
        <v>141</v>
      </c>
      <c r="K15" s="33"/>
      <c r="L15" s="33"/>
      <c r="M15" s="52"/>
      <c r="P15" s="2" t="s">
        <v>102</v>
      </c>
    </row>
    <row r="16" spans="1:17" x14ac:dyDescent="0.2">
      <c r="A16" s="49">
        <v>4</v>
      </c>
      <c r="B16" s="18" t="s">
        <v>142</v>
      </c>
      <c r="C16" s="18"/>
      <c r="D16" s="18"/>
      <c r="E16" s="18"/>
      <c r="F16" s="18"/>
      <c r="G16" s="18"/>
      <c r="H16" s="18"/>
      <c r="I16" s="5" t="s">
        <v>143</v>
      </c>
      <c r="J16" s="33">
        <v>4.21</v>
      </c>
      <c r="K16" s="33"/>
      <c r="L16" s="33">
        <v>4.21</v>
      </c>
      <c r="M16" s="52"/>
    </row>
    <row r="17" spans="1:13" x14ac:dyDescent="0.2">
      <c r="A17" s="49">
        <v>5</v>
      </c>
      <c r="B17" s="12" t="s">
        <v>144</v>
      </c>
      <c r="C17" s="13"/>
      <c r="D17" s="13"/>
      <c r="E17" s="13"/>
      <c r="F17" s="13"/>
      <c r="G17" s="13"/>
      <c r="H17" s="14"/>
      <c r="I17" s="29"/>
      <c r="J17" s="33" t="s">
        <v>145</v>
      </c>
      <c r="K17" s="33"/>
      <c r="L17" s="33" t="s">
        <v>146</v>
      </c>
      <c r="M17" s="52"/>
    </row>
    <row r="18" spans="1:13" ht="26.25" customHeight="1" x14ac:dyDescent="0.2">
      <c r="A18" s="49">
        <v>6</v>
      </c>
      <c r="B18" s="18" t="s">
        <v>147</v>
      </c>
      <c r="C18" s="18"/>
      <c r="D18" s="18"/>
      <c r="E18" s="18"/>
      <c r="F18" s="18"/>
      <c r="G18" s="18"/>
      <c r="H18" s="18"/>
      <c r="I18" s="29"/>
      <c r="J18" s="55" t="s">
        <v>148</v>
      </c>
      <c r="K18" s="56"/>
      <c r="L18" s="56"/>
      <c r="M18" s="57"/>
    </row>
    <row r="19" spans="1:13" x14ac:dyDescent="0.2">
      <c r="A19" s="49">
        <v>7</v>
      </c>
      <c r="B19" s="18" t="s">
        <v>149</v>
      </c>
      <c r="C19" s="18"/>
      <c r="D19" s="18"/>
      <c r="E19" s="18"/>
      <c r="F19" s="18"/>
      <c r="G19" s="18"/>
      <c r="H19" s="18"/>
      <c r="I19" s="29"/>
      <c r="J19" s="33" t="s">
        <v>150</v>
      </c>
      <c r="K19" s="33"/>
      <c r="L19" s="33"/>
      <c r="M19" s="52"/>
    </row>
    <row r="20" spans="1:13" ht="13.5" thickBot="1" x14ac:dyDescent="0.25">
      <c r="A20" s="58">
        <v>8</v>
      </c>
      <c r="B20" s="59" t="s">
        <v>151</v>
      </c>
      <c r="C20" s="59"/>
      <c r="D20" s="59"/>
      <c r="E20" s="59"/>
      <c r="F20" s="59"/>
      <c r="G20" s="59"/>
      <c r="H20" s="59"/>
      <c r="I20" s="60"/>
      <c r="J20" s="61" t="s">
        <v>152</v>
      </c>
      <c r="K20" s="61"/>
      <c r="L20" s="61"/>
      <c r="M20" s="62"/>
    </row>
    <row r="21" spans="1:13" x14ac:dyDescent="0.2">
      <c r="A21" s="43">
        <v>1</v>
      </c>
      <c r="B21" s="44" t="s">
        <v>138</v>
      </c>
      <c r="C21" s="44"/>
      <c r="D21" s="44"/>
      <c r="E21" s="44"/>
      <c r="F21" s="44"/>
      <c r="G21" s="44"/>
      <c r="H21" s="44"/>
      <c r="I21" s="45"/>
      <c r="J21" s="46">
        <v>44961</v>
      </c>
      <c r="K21" s="47"/>
      <c r="L21" s="47"/>
      <c r="M21" s="48"/>
    </row>
    <row r="22" spans="1:13" x14ac:dyDescent="0.2">
      <c r="A22" s="49">
        <v>2</v>
      </c>
      <c r="B22" s="18" t="s">
        <v>139</v>
      </c>
      <c r="C22" s="18"/>
      <c r="D22" s="18"/>
      <c r="E22" s="18"/>
      <c r="F22" s="18"/>
      <c r="G22" s="18"/>
      <c r="H22" s="18"/>
      <c r="I22" s="29"/>
      <c r="J22" s="63" t="s">
        <v>154</v>
      </c>
      <c r="K22" s="63"/>
      <c r="L22" s="63"/>
      <c r="M22" s="64"/>
    </row>
    <row r="23" spans="1:13" x14ac:dyDescent="0.2">
      <c r="A23" s="49">
        <v>3</v>
      </c>
      <c r="B23" s="18" t="s">
        <v>91</v>
      </c>
      <c r="C23" s="18"/>
      <c r="D23" s="18"/>
      <c r="E23" s="18"/>
      <c r="F23" s="18"/>
      <c r="G23" s="18"/>
      <c r="H23" s="18"/>
      <c r="I23" s="29"/>
      <c r="J23" s="33" t="s">
        <v>141</v>
      </c>
      <c r="K23" s="33"/>
      <c r="L23" s="33"/>
      <c r="M23" s="52"/>
    </row>
    <row r="24" spans="1:13" x14ac:dyDescent="0.2">
      <c r="A24" s="49">
        <v>4</v>
      </c>
      <c r="B24" s="18" t="s">
        <v>142</v>
      </c>
      <c r="C24" s="18"/>
      <c r="D24" s="18"/>
      <c r="E24" s="18"/>
      <c r="F24" s="18"/>
      <c r="G24" s="18"/>
      <c r="H24" s="18"/>
      <c r="I24" s="5" t="s">
        <v>143</v>
      </c>
      <c r="J24" s="33">
        <v>2.58</v>
      </c>
      <c r="K24" s="33"/>
      <c r="L24" s="33">
        <v>2.58</v>
      </c>
      <c r="M24" s="52"/>
    </row>
    <row r="25" spans="1:13" x14ac:dyDescent="0.2">
      <c r="A25" s="49">
        <v>5</v>
      </c>
      <c r="B25" s="12" t="s">
        <v>144</v>
      </c>
      <c r="C25" s="13"/>
      <c r="D25" s="13"/>
      <c r="E25" s="13"/>
      <c r="F25" s="13"/>
      <c r="G25" s="13"/>
      <c r="H25" s="14"/>
      <c r="I25" s="29"/>
      <c r="J25" s="33" t="s">
        <v>145</v>
      </c>
      <c r="K25" s="33"/>
      <c r="L25" s="33" t="s">
        <v>146</v>
      </c>
      <c r="M25" s="52"/>
    </row>
    <row r="26" spans="1:13" ht="25.5" customHeight="1" x14ac:dyDescent="0.2">
      <c r="A26" s="49">
        <v>6</v>
      </c>
      <c r="B26" s="18" t="s">
        <v>147</v>
      </c>
      <c r="C26" s="18"/>
      <c r="D26" s="18"/>
      <c r="E26" s="18"/>
      <c r="F26" s="18"/>
      <c r="G26" s="18"/>
      <c r="H26" s="18"/>
      <c r="I26" s="29"/>
      <c r="J26" s="55" t="s">
        <v>148</v>
      </c>
      <c r="K26" s="56"/>
      <c r="L26" s="56"/>
      <c r="M26" s="57"/>
    </row>
    <row r="27" spans="1:13" x14ac:dyDescent="0.2">
      <c r="A27" s="49">
        <v>7</v>
      </c>
      <c r="B27" s="18" t="s">
        <v>149</v>
      </c>
      <c r="C27" s="18"/>
      <c r="D27" s="18"/>
      <c r="E27" s="18"/>
      <c r="F27" s="18"/>
      <c r="G27" s="18"/>
      <c r="H27" s="18"/>
      <c r="I27" s="29"/>
      <c r="J27" s="33" t="s">
        <v>150</v>
      </c>
      <c r="K27" s="33"/>
      <c r="L27" s="33"/>
      <c r="M27" s="52"/>
    </row>
    <row r="28" spans="1:13" ht="13.5" thickBot="1" x14ac:dyDescent="0.25">
      <c r="A28" s="58">
        <v>8</v>
      </c>
      <c r="B28" s="59" t="s">
        <v>151</v>
      </c>
      <c r="C28" s="59"/>
      <c r="D28" s="59"/>
      <c r="E28" s="59"/>
      <c r="F28" s="59"/>
      <c r="G28" s="59"/>
      <c r="H28" s="59"/>
      <c r="I28" s="60"/>
      <c r="J28" s="61" t="s">
        <v>152</v>
      </c>
      <c r="K28" s="61"/>
      <c r="L28" s="61"/>
      <c r="M28" s="62"/>
    </row>
    <row r="29" spans="1:13" x14ac:dyDescent="0.2">
      <c r="A29" s="43">
        <v>1</v>
      </c>
      <c r="B29" s="44" t="s">
        <v>138</v>
      </c>
      <c r="C29" s="44"/>
      <c r="D29" s="44"/>
      <c r="E29" s="44"/>
      <c r="F29" s="44"/>
      <c r="G29" s="44"/>
      <c r="H29" s="44"/>
      <c r="I29" s="45"/>
      <c r="J29" s="46">
        <v>44961</v>
      </c>
      <c r="K29" s="47"/>
      <c r="L29" s="47"/>
      <c r="M29" s="48"/>
    </row>
    <row r="30" spans="1:13" x14ac:dyDescent="0.2">
      <c r="A30" s="49">
        <v>2</v>
      </c>
      <c r="B30" s="18" t="s">
        <v>139</v>
      </c>
      <c r="C30" s="18"/>
      <c r="D30" s="18"/>
      <c r="E30" s="18"/>
      <c r="F30" s="18"/>
      <c r="G30" s="18"/>
      <c r="H30" s="18"/>
      <c r="I30" s="29"/>
      <c r="J30" s="63" t="s">
        <v>155</v>
      </c>
      <c r="K30" s="63"/>
      <c r="L30" s="63"/>
      <c r="M30" s="64"/>
    </row>
    <row r="31" spans="1:13" x14ac:dyDescent="0.2">
      <c r="A31" s="49">
        <v>3</v>
      </c>
      <c r="B31" s="18" t="s">
        <v>91</v>
      </c>
      <c r="C31" s="18"/>
      <c r="D31" s="18"/>
      <c r="E31" s="18"/>
      <c r="F31" s="18"/>
      <c r="G31" s="18"/>
      <c r="H31" s="18"/>
      <c r="I31" s="29"/>
      <c r="J31" s="33" t="s">
        <v>141</v>
      </c>
      <c r="K31" s="33"/>
      <c r="L31" s="33"/>
      <c r="M31" s="52"/>
    </row>
    <row r="32" spans="1:13" x14ac:dyDescent="0.2">
      <c r="A32" s="49">
        <v>4</v>
      </c>
      <c r="B32" s="18" t="s">
        <v>142</v>
      </c>
      <c r="C32" s="18"/>
      <c r="D32" s="18"/>
      <c r="E32" s="18"/>
      <c r="F32" s="18"/>
      <c r="G32" s="18"/>
      <c r="H32" s="18"/>
      <c r="I32" s="5" t="s">
        <v>143</v>
      </c>
      <c r="J32" s="65">
        <v>4.5</v>
      </c>
      <c r="K32" s="65"/>
      <c r="L32" s="65">
        <v>4.5</v>
      </c>
      <c r="M32" s="66"/>
    </row>
    <row r="33" spans="1:18" x14ac:dyDescent="0.2">
      <c r="A33" s="49">
        <v>5</v>
      </c>
      <c r="B33" s="12" t="s">
        <v>144</v>
      </c>
      <c r="C33" s="13"/>
      <c r="D33" s="13"/>
      <c r="E33" s="13"/>
      <c r="F33" s="13"/>
      <c r="G33" s="13"/>
      <c r="H33" s="14"/>
      <c r="I33" s="29"/>
      <c r="J33" s="33" t="s">
        <v>145</v>
      </c>
      <c r="K33" s="33"/>
      <c r="L33" s="33" t="s">
        <v>146</v>
      </c>
      <c r="M33" s="52"/>
    </row>
    <row r="34" spans="1:18" ht="25.5" customHeight="1" x14ac:dyDescent="0.2">
      <c r="A34" s="49">
        <v>6</v>
      </c>
      <c r="B34" s="18" t="s">
        <v>147</v>
      </c>
      <c r="C34" s="18"/>
      <c r="D34" s="18"/>
      <c r="E34" s="18"/>
      <c r="F34" s="18"/>
      <c r="G34" s="18"/>
      <c r="H34" s="18"/>
      <c r="I34" s="29"/>
      <c r="J34" s="55" t="s">
        <v>148</v>
      </c>
      <c r="K34" s="56"/>
      <c r="L34" s="56"/>
      <c r="M34" s="57"/>
    </row>
    <row r="35" spans="1:18" x14ac:dyDescent="0.2">
      <c r="A35" s="49">
        <v>7</v>
      </c>
      <c r="B35" s="18" t="s">
        <v>149</v>
      </c>
      <c r="C35" s="18"/>
      <c r="D35" s="18"/>
      <c r="E35" s="18"/>
      <c r="F35" s="18"/>
      <c r="G35" s="18"/>
      <c r="H35" s="18"/>
      <c r="I35" s="29"/>
      <c r="J35" s="33" t="s">
        <v>156</v>
      </c>
      <c r="K35" s="33"/>
      <c r="L35" s="33"/>
      <c r="M35" s="52"/>
    </row>
    <row r="36" spans="1:18" ht="13.5" thickBot="1" x14ac:dyDescent="0.25">
      <c r="A36" s="58">
        <v>8</v>
      </c>
      <c r="B36" s="59" t="s">
        <v>151</v>
      </c>
      <c r="C36" s="59"/>
      <c r="D36" s="59"/>
      <c r="E36" s="59"/>
      <c r="F36" s="59"/>
      <c r="G36" s="59"/>
      <c r="H36" s="59"/>
      <c r="I36" s="60"/>
      <c r="J36" s="61" t="s">
        <v>152</v>
      </c>
      <c r="K36" s="61"/>
      <c r="L36" s="61"/>
      <c r="M36" s="62"/>
    </row>
    <row r="37" spans="1:18" x14ac:dyDescent="0.2">
      <c r="A37" s="43">
        <v>1</v>
      </c>
      <c r="B37" s="44" t="s">
        <v>138</v>
      </c>
      <c r="C37" s="44"/>
      <c r="D37" s="44"/>
      <c r="E37" s="44"/>
      <c r="F37" s="44"/>
      <c r="G37" s="44"/>
      <c r="H37" s="44"/>
      <c r="I37" s="45"/>
      <c r="J37" s="46">
        <v>44961</v>
      </c>
      <c r="K37" s="47"/>
      <c r="L37" s="47"/>
      <c r="M37" s="48"/>
    </row>
    <row r="38" spans="1:18" x14ac:dyDescent="0.2">
      <c r="A38" s="49">
        <v>2</v>
      </c>
      <c r="B38" s="18" t="s">
        <v>139</v>
      </c>
      <c r="C38" s="18"/>
      <c r="D38" s="18"/>
      <c r="E38" s="18"/>
      <c r="F38" s="18"/>
      <c r="G38" s="18"/>
      <c r="H38" s="18"/>
      <c r="I38" s="29"/>
      <c r="J38" s="63" t="s">
        <v>157</v>
      </c>
      <c r="K38" s="63"/>
      <c r="L38" s="63"/>
      <c r="M38" s="64"/>
      <c r="R38" s="2" t="s">
        <v>102</v>
      </c>
    </row>
    <row r="39" spans="1:18" x14ac:dyDescent="0.2">
      <c r="A39" s="49">
        <v>3</v>
      </c>
      <c r="B39" s="18" t="s">
        <v>91</v>
      </c>
      <c r="C39" s="18"/>
      <c r="D39" s="18"/>
      <c r="E39" s="18"/>
      <c r="F39" s="18"/>
      <c r="G39" s="18"/>
      <c r="H39" s="18"/>
      <c r="I39" s="29"/>
      <c r="J39" s="33" t="s">
        <v>141</v>
      </c>
      <c r="K39" s="33"/>
      <c r="L39" s="33"/>
      <c r="M39" s="52"/>
    </row>
    <row r="40" spans="1:18" x14ac:dyDescent="0.2">
      <c r="A40" s="49">
        <v>4</v>
      </c>
      <c r="B40" s="18" t="s">
        <v>142</v>
      </c>
      <c r="C40" s="18"/>
      <c r="D40" s="18"/>
      <c r="E40" s="18"/>
      <c r="F40" s="18"/>
      <c r="G40" s="18"/>
      <c r="H40" s="18"/>
      <c r="I40" s="5" t="s">
        <v>143</v>
      </c>
      <c r="J40" s="33">
        <v>0.56000000000000005</v>
      </c>
      <c r="K40" s="33"/>
      <c r="L40" s="33">
        <v>0.56000000000000005</v>
      </c>
      <c r="M40" s="52"/>
    </row>
    <row r="41" spans="1:18" x14ac:dyDescent="0.2">
      <c r="A41" s="49">
        <v>5</v>
      </c>
      <c r="B41" s="12" t="s">
        <v>144</v>
      </c>
      <c r="C41" s="13"/>
      <c r="D41" s="13"/>
      <c r="E41" s="13"/>
      <c r="F41" s="13"/>
      <c r="G41" s="13"/>
      <c r="H41" s="14"/>
      <c r="I41" s="29"/>
      <c r="J41" s="33" t="s">
        <v>145</v>
      </c>
      <c r="K41" s="33"/>
      <c r="L41" s="33" t="s">
        <v>146</v>
      </c>
      <c r="M41" s="52"/>
    </row>
    <row r="42" spans="1:18" x14ac:dyDescent="0.2">
      <c r="A42" s="49">
        <v>6</v>
      </c>
      <c r="B42" s="18" t="s">
        <v>147</v>
      </c>
      <c r="C42" s="18"/>
      <c r="D42" s="18"/>
      <c r="E42" s="18"/>
      <c r="F42" s="18"/>
      <c r="G42" s="18"/>
      <c r="H42" s="18"/>
      <c r="I42" s="29"/>
      <c r="J42" s="55" t="s">
        <v>158</v>
      </c>
      <c r="K42" s="56"/>
      <c r="L42" s="56"/>
      <c r="M42" s="57"/>
    </row>
    <row r="43" spans="1:18" x14ac:dyDescent="0.2">
      <c r="A43" s="49">
        <v>7</v>
      </c>
      <c r="B43" s="18" t="s">
        <v>149</v>
      </c>
      <c r="C43" s="18"/>
      <c r="D43" s="18"/>
      <c r="E43" s="18"/>
      <c r="F43" s="18"/>
      <c r="G43" s="18"/>
      <c r="H43" s="18"/>
      <c r="I43" s="29"/>
      <c r="J43" s="33" t="s">
        <v>159</v>
      </c>
      <c r="K43" s="33"/>
      <c r="L43" s="33"/>
      <c r="M43" s="52"/>
    </row>
    <row r="44" spans="1:18" ht="13.5" thickBot="1" x14ac:dyDescent="0.25">
      <c r="A44" s="58">
        <v>8</v>
      </c>
      <c r="B44" s="59" t="s">
        <v>151</v>
      </c>
      <c r="C44" s="59"/>
      <c r="D44" s="59"/>
      <c r="E44" s="59"/>
      <c r="F44" s="59"/>
      <c r="G44" s="59"/>
      <c r="H44" s="59"/>
      <c r="I44" s="60"/>
      <c r="J44" s="61" t="s">
        <v>160</v>
      </c>
      <c r="K44" s="61"/>
      <c r="L44" s="61"/>
      <c r="M44" s="62"/>
    </row>
    <row r="45" spans="1:18" x14ac:dyDescent="0.2">
      <c r="A45" s="43">
        <v>1</v>
      </c>
      <c r="B45" s="44" t="s">
        <v>138</v>
      </c>
      <c r="C45" s="44"/>
      <c r="D45" s="44"/>
      <c r="E45" s="44"/>
      <c r="F45" s="44"/>
      <c r="G45" s="44"/>
      <c r="H45" s="44"/>
      <c r="I45" s="45"/>
      <c r="J45" s="46">
        <v>44961</v>
      </c>
      <c r="K45" s="47"/>
      <c r="L45" s="47"/>
      <c r="M45" s="48"/>
    </row>
    <row r="46" spans="1:18" ht="25.5" customHeight="1" x14ac:dyDescent="0.2">
      <c r="A46" s="49">
        <v>2</v>
      </c>
      <c r="B46" s="18" t="s">
        <v>139</v>
      </c>
      <c r="C46" s="18"/>
      <c r="D46" s="18"/>
      <c r="E46" s="18"/>
      <c r="F46" s="18"/>
      <c r="G46" s="18"/>
      <c r="H46" s="18"/>
      <c r="I46" s="29"/>
      <c r="J46" s="67" t="s">
        <v>161</v>
      </c>
      <c r="K46" s="68"/>
      <c r="L46" s="68"/>
      <c r="M46" s="69"/>
    </row>
    <row r="47" spans="1:18" x14ac:dyDescent="0.2">
      <c r="A47" s="49">
        <v>3</v>
      </c>
      <c r="B47" s="18" t="s">
        <v>91</v>
      </c>
      <c r="C47" s="18"/>
      <c r="D47" s="18"/>
      <c r="E47" s="18"/>
      <c r="F47" s="18"/>
      <c r="G47" s="18"/>
      <c r="H47" s="18"/>
      <c r="I47" s="29"/>
      <c r="J47" s="33" t="s">
        <v>141</v>
      </c>
      <c r="K47" s="33"/>
      <c r="L47" s="33"/>
      <c r="M47" s="52"/>
    </row>
    <row r="48" spans="1:18" x14ac:dyDescent="0.2">
      <c r="A48" s="49">
        <v>4</v>
      </c>
      <c r="B48" s="18" t="s">
        <v>142</v>
      </c>
      <c r="C48" s="18"/>
      <c r="D48" s="18"/>
      <c r="E48" s="18"/>
      <c r="F48" s="18"/>
      <c r="G48" s="18"/>
      <c r="H48" s="18"/>
      <c r="I48" s="5" t="s">
        <v>143</v>
      </c>
      <c r="J48" s="37">
        <v>1.9E-2</v>
      </c>
      <c r="K48" s="39"/>
      <c r="L48" s="37">
        <v>1.9E-2</v>
      </c>
      <c r="M48" s="70"/>
    </row>
    <row r="49" spans="1:13" x14ac:dyDescent="0.2">
      <c r="A49" s="49">
        <v>5</v>
      </c>
      <c r="B49" s="12" t="s">
        <v>144</v>
      </c>
      <c r="C49" s="13"/>
      <c r="D49" s="13"/>
      <c r="E49" s="13"/>
      <c r="F49" s="13"/>
      <c r="G49" s="13"/>
      <c r="H49" s="14"/>
      <c r="I49" s="29"/>
      <c r="J49" s="33" t="s">
        <v>145</v>
      </c>
      <c r="K49" s="33"/>
      <c r="L49" s="33" t="s">
        <v>146</v>
      </c>
      <c r="M49" s="52"/>
    </row>
    <row r="50" spans="1:13" ht="12.75" customHeight="1" x14ac:dyDescent="0.2">
      <c r="A50" s="49">
        <v>6</v>
      </c>
      <c r="B50" s="18" t="s">
        <v>147</v>
      </c>
      <c r="C50" s="18"/>
      <c r="D50" s="18"/>
      <c r="E50" s="18"/>
      <c r="F50" s="18"/>
      <c r="G50" s="18"/>
      <c r="H50" s="18"/>
      <c r="I50" s="29"/>
      <c r="J50" s="55" t="s">
        <v>162</v>
      </c>
      <c r="K50" s="56"/>
      <c r="L50" s="56"/>
      <c r="M50" s="57"/>
    </row>
    <row r="51" spans="1:13" x14ac:dyDescent="0.2">
      <c r="A51" s="49">
        <v>7</v>
      </c>
      <c r="B51" s="18" t="s">
        <v>149</v>
      </c>
      <c r="C51" s="18"/>
      <c r="D51" s="18"/>
      <c r="E51" s="18"/>
      <c r="F51" s="18"/>
      <c r="G51" s="18"/>
      <c r="H51" s="18"/>
      <c r="I51" s="29"/>
      <c r="J51" s="33" t="s">
        <v>163</v>
      </c>
      <c r="K51" s="33"/>
      <c r="L51" s="33"/>
      <c r="M51" s="52"/>
    </row>
    <row r="52" spans="1:13" ht="13.5" thickBot="1" x14ac:dyDescent="0.25">
      <c r="A52" s="58">
        <v>8</v>
      </c>
      <c r="B52" s="59" t="s">
        <v>151</v>
      </c>
      <c r="C52" s="59"/>
      <c r="D52" s="59"/>
      <c r="E52" s="59"/>
      <c r="F52" s="59"/>
      <c r="G52" s="59"/>
      <c r="H52" s="59"/>
      <c r="I52" s="60"/>
      <c r="J52" s="61" t="s">
        <v>164</v>
      </c>
      <c r="K52" s="61"/>
      <c r="L52" s="61"/>
      <c r="M52" s="62"/>
    </row>
    <row r="53" spans="1:13" x14ac:dyDescent="0.2">
      <c r="A53" s="43">
        <v>1</v>
      </c>
      <c r="B53" s="44" t="s">
        <v>138</v>
      </c>
      <c r="C53" s="44"/>
      <c r="D53" s="44"/>
      <c r="E53" s="44"/>
      <c r="F53" s="44"/>
      <c r="G53" s="44"/>
      <c r="H53" s="44"/>
      <c r="I53" s="45"/>
      <c r="J53" s="46">
        <v>44961</v>
      </c>
      <c r="K53" s="47"/>
      <c r="L53" s="47"/>
      <c r="M53" s="48"/>
    </row>
    <row r="54" spans="1:13" x14ac:dyDescent="0.2">
      <c r="A54" s="49">
        <v>2</v>
      </c>
      <c r="B54" s="18" t="s">
        <v>139</v>
      </c>
      <c r="C54" s="18"/>
      <c r="D54" s="18"/>
      <c r="E54" s="18"/>
      <c r="F54" s="18"/>
      <c r="G54" s="18"/>
      <c r="H54" s="18"/>
      <c r="I54" s="29"/>
      <c r="J54" s="50" t="s">
        <v>165</v>
      </c>
      <c r="K54" s="50"/>
      <c r="L54" s="50"/>
      <c r="M54" s="51"/>
    </row>
    <row r="55" spans="1:13" x14ac:dyDescent="0.2">
      <c r="A55" s="49">
        <v>3</v>
      </c>
      <c r="B55" s="18" t="s">
        <v>91</v>
      </c>
      <c r="C55" s="18"/>
      <c r="D55" s="18"/>
      <c r="E55" s="18"/>
      <c r="F55" s="18"/>
      <c r="G55" s="18"/>
      <c r="H55" s="18"/>
      <c r="I55" s="29"/>
      <c r="J55" s="33" t="s">
        <v>141</v>
      </c>
      <c r="K55" s="33"/>
      <c r="L55" s="33"/>
      <c r="M55" s="52"/>
    </row>
    <row r="56" spans="1:13" x14ac:dyDescent="0.2">
      <c r="A56" s="49">
        <v>4</v>
      </c>
      <c r="B56" s="18" t="s">
        <v>142</v>
      </c>
      <c r="C56" s="18"/>
      <c r="D56" s="18"/>
      <c r="E56" s="18"/>
      <c r="F56" s="18"/>
      <c r="G56" s="18"/>
      <c r="H56" s="18"/>
      <c r="I56" s="5" t="s">
        <v>143</v>
      </c>
      <c r="J56" s="37">
        <v>0.16200000000000001</v>
      </c>
      <c r="K56" s="38"/>
      <c r="L56" s="33">
        <v>0.16200000000000001</v>
      </c>
      <c r="M56" s="52"/>
    </row>
    <row r="57" spans="1:13" x14ac:dyDescent="0.2">
      <c r="A57" s="49">
        <v>5</v>
      </c>
      <c r="B57" s="12" t="s">
        <v>144</v>
      </c>
      <c r="C57" s="13"/>
      <c r="D57" s="13"/>
      <c r="E57" s="13"/>
      <c r="F57" s="13"/>
      <c r="G57" s="13"/>
      <c r="H57" s="14"/>
      <c r="I57" s="29"/>
      <c r="J57" s="33" t="s">
        <v>145</v>
      </c>
      <c r="K57" s="33"/>
      <c r="L57" s="33" t="s">
        <v>146</v>
      </c>
      <c r="M57" s="52"/>
    </row>
    <row r="58" spans="1:13" ht="12.75" customHeight="1" x14ac:dyDescent="0.2">
      <c r="A58" s="49">
        <v>6</v>
      </c>
      <c r="B58" s="18" t="s">
        <v>147</v>
      </c>
      <c r="C58" s="18"/>
      <c r="D58" s="18"/>
      <c r="E58" s="18"/>
      <c r="F58" s="18"/>
      <c r="G58" s="18"/>
      <c r="H58" s="18"/>
      <c r="I58" s="29"/>
      <c r="J58" s="33" t="s">
        <v>166</v>
      </c>
      <c r="K58" s="33"/>
      <c r="L58" s="33"/>
      <c r="M58" s="52"/>
    </row>
    <row r="59" spans="1:13" x14ac:dyDescent="0.2">
      <c r="A59" s="49">
        <v>7</v>
      </c>
      <c r="B59" s="18" t="s">
        <v>149</v>
      </c>
      <c r="C59" s="18"/>
      <c r="D59" s="18"/>
      <c r="E59" s="18"/>
      <c r="F59" s="18"/>
      <c r="G59" s="18"/>
      <c r="H59" s="18"/>
      <c r="I59" s="29"/>
      <c r="J59" s="33" t="s">
        <v>167</v>
      </c>
      <c r="K59" s="33"/>
      <c r="L59" s="33"/>
      <c r="M59" s="52"/>
    </row>
    <row r="60" spans="1:13" ht="13.5" thickBot="1" x14ac:dyDescent="0.25">
      <c r="A60" s="58">
        <v>8</v>
      </c>
      <c r="B60" s="59" t="s">
        <v>151</v>
      </c>
      <c r="C60" s="59"/>
      <c r="D60" s="59"/>
      <c r="E60" s="59"/>
      <c r="F60" s="59"/>
      <c r="G60" s="59"/>
      <c r="H60" s="59"/>
      <c r="I60" s="60"/>
      <c r="J60" s="61" t="s">
        <v>168</v>
      </c>
      <c r="K60" s="61"/>
      <c r="L60" s="61"/>
      <c r="M60" s="62"/>
    </row>
  </sheetData>
  <mergeCells count="129"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9F81-361F-4C41-8D3F-646B18055B03}">
  <sheetPr>
    <pageSetUpPr fitToPage="1"/>
  </sheetPr>
  <dimension ref="A1:T78"/>
  <sheetViews>
    <sheetView topLeftCell="A49" zoomScaleNormal="100" workbookViewId="0">
      <selection activeCell="B78" sqref="B78:I78"/>
    </sheetView>
  </sheetViews>
  <sheetFormatPr defaultRowHeight="12.75" x14ac:dyDescent="0.2"/>
  <cols>
    <col min="1" max="1" width="7.7109375" style="2" customWidth="1"/>
    <col min="2" max="8" width="9.140625" style="2"/>
    <col min="9" max="9" width="6.85546875" style="2" customWidth="1"/>
    <col min="10" max="10" width="10" style="2" customWidth="1"/>
    <col min="11" max="11" width="9.140625" style="2"/>
    <col min="12" max="12" width="6.7109375" style="2" customWidth="1"/>
    <col min="13" max="13" width="14.85546875" style="2" customWidth="1"/>
    <col min="14" max="14" width="14.7109375" style="2" customWidth="1"/>
    <col min="15" max="256" width="9.140625" style="2"/>
    <col min="257" max="257" width="7.7109375" style="2" customWidth="1"/>
    <col min="258" max="264" width="9.140625" style="2"/>
    <col min="265" max="265" width="6.85546875" style="2" customWidth="1"/>
    <col min="266" max="266" width="10" style="2" customWidth="1"/>
    <col min="267" max="267" width="9.140625" style="2"/>
    <col min="268" max="268" width="6.7109375" style="2" customWidth="1"/>
    <col min="269" max="269" width="14.85546875" style="2" customWidth="1"/>
    <col min="270" max="270" width="14.7109375" style="2" customWidth="1"/>
    <col min="271" max="512" width="9.140625" style="2"/>
    <col min="513" max="513" width="7.7109375" style="2" customWidth="1"/>
    <col min="514" max="520" width="9.140625" style="2"/>
    <col min="521" max="521" width="6.85546875" style="2" customWidth="1"/>
    <col min="522" max="522" width="10" style="2" customWidth="1"/>
    <col min="523" max="523" width="9.140625" style="2"/>
    <col min="524" max="524" width="6.7109375" style="2" customWidth="1"/>
    <col min="525" max="525" width="14.85546875" style="2" customWidth="1"/>
    <col min="526" max="526" width="14.7109375" style="2" customWidth="1"/>
    <col min="527" max="768" width="9.140625" style="2"/>
    <col min="769" max="769" width="7.7109375" style="2" customWidth="1"/>
    <col min="770" max="776" width="9.140625" style="2"/>
    <col min="777" max="777" width="6.85546875" style="2" customWidth="1"/>
    <col min="778" max="778" width="10" style="2" customWidth="1"/>
    <col min="779" max="779" width="9.140625" style="2"/>
    <col min="780" max="780" width="6.7109375" style="2" customWidth="1"/>
    <col min="781" max="781" width="14.85546875" style="2" customWidth="1"/>
    <col min="782" max="782" width="14.7109375" style="2" customWidth="1"/>
    <col min="783" max="1024" width="9.140625" style="2"/>
    <col min="1025" max="1025" width="7.7109375" style="2" customWidth="1"/>
    <col min="1026" max="1032" width="9.140625" style="2"/>
    <col min="1033" max="1033" width="6.85546875" style="2" customWidth="1"/>
    <col min="1034" max="1034" width="10" style="2" customWidth="1"/>
    <col min="1035" max="1035" width="9.140625" style="2"/>
    <col min="1036" max="1036" width="6.7109375" style="2" customWidth="1"/>
    <col min="1037" max="1037" width="14.85546875" style="2" customWidth="1"/>
    <col min="1038" max="1038" width="14.7109375" style="2" customWidth="1"/>
    <col min="1039" max="1280" width="9.140625" style="2"/>
    <col min="1281" max="1281" width="7.7109375" style="2" customWidth="1"/>
    <col min="1282" max="1288" width="9.140625" style="2"/>
    <col min="1289" max="1289" width="6.85546875" style="2" customWidth="1"/>
    <col min="1290" max="1290" width="10" style="2" customWidth="1"/>
    <col min="1291" max="1291" width="9.140625" style="2"/>
    <col min="1292" max="1292" width="6.7109375" style="2" customWidth="1"/>
    <col min="1293" max="1293" width="14.85546875" style="2" customWidth="1"/>
    <col min="1294" max="1294" width="14.7109375" style="2" customWidth="1"/>
    <col min="1295" max="1536" width="9.140625" style="2"/>
    <col min="1537" max="1537" width="7.7109375" style="2" customWidth="1"/>
    <col min="1538" max="1544" width="9.140625" style="2"/>
    <col min="1545" max="1545" width="6.85546875" style="2" customWidth="1"/>
    <col min="1546" max="1546" width="10" style="2" customWidth="1"/>
    <col min="1547" max="1547" width="9.140625" style="2"/>
    <col min="1548" max="1548" width="6.7109375" style="2" customWidth="1"/>
    <col min="1549" max="1549" width="14.85546875" style="2" customWidth="1"/>
    <col min="1550" max="1550" width="14.7109375" style="2" customWidth="1"/>
    <col min="1551" max="1792" width="9.140625" style="2"/>
    <col min="1793" max="1793" width="7.7109375" style="2" customWidth="1"/>
    <col min="1794" max="1800" width="9.140625" style="2"/>
    <col min="1801" max="1801" width="6.85546875" style="2" customWidth="1"/>
    <col min="1802" max="1802" width="10" style="2" customWidth="1"/>
    <col min="1803" max="1803" width="9.140625" style="2"/>
    <col min="1804" max="1804" width="6.7109375" style="2" customWidth="1"/>
    <col min="1805" max="1805" width="14.85546875" style="2" customWidth="1"/>
    <col min="1806" max="1806" width="14.7109375" style="2" customWidth="1"/>
    <col min="1807" max="2048" width="9.140625" style="2"/>
    <col min="2049" max="2049" width="7.7109375" style="2" customWidth="1"/>
    <col min="2050" max="2056" width="9.140625" style="2"/>
    <col min="2057" max="2057" width="6.85546875" style="2" customWidth="1"/>
    <col min="2058" max="2058" width="10" style="2" customWidth="1"/>
    <col min="2059" max="2059" width="9.140625" style="2"/>
    <col min="2060" max="2060" width="6.7109375" style="2" customWidth="1"/>
    <col min="2061" max="2061" width="14.85546875" style="2" customWidth="1"/>
    <col min="2062" max="2062" width="14.7109375" style="2" customWidth="1"/>
    <col min="2063" max="2304" width="9.140625" style="2"/>
    <col min="2305" max="2305" width="7.7109375" style="2" customWidth="1"/>
    <col min="2306" max="2312" width="9.140625" style="2"/>
    <col min="2313" max="2313" width="6.85546875" style="2" customWidth="1"/>
    <col min="2314" max="2314" width="10" style="2" customWidth="1"/>
    <col min="2315" max="2315" width="9.140625" style="2"/>
    <col min="2316" max="2316" width="6.7109375" style="2" customWidth="1"/>
    <col min="2317" max="2317" width="14.85546875" style="2" customWidth="1"/>
    <col min="2318" max="2318" width="14.7109375" style="2" customWidth="1"/>
    <col min="2319" max="2560" width="9.140625" style="2"/>
    <col min="2561" max="2561" width="7.7109375" style="2" customWidth="1"/>
    <col min="2562" max="2568" width="9.140625" style="2"/>
    <col min="2569" max="2569" width="6.85546875" style="2" customWidth="1"/>
    <col min="2570" max="2570" width="10" style="2" customWidth="1"/>
    <col min="2571" max="2571" width="9.140625" style="2"/>
    <col min="2572" max="2572" width="6.7109375" style="2" customWidth="1"/>
    <col min="2573" max="2573" width="14.85546875" style="2" customWidth="1"/>
    <col min="2574" max="2574" width="14.7109375" style="2" customWidth="1"/>
    <col min="2575" max="2816" width="9.140625" style="2"/>
    <col min="2817" max="2817" width="7.7109375" style="2" customWidth="1"/>
    <col min="2818" max="2824" width="9.140625" style="2"/>
    <col min="2825" max="2825" width="6.85546875" style="2" customWidth="1"/>
    <col min="2826" max="2826" width="10" style="2" customWidth="1"/>
    <col min="2827" max="2827" width="9.140625" style="2"/>
    <col min="2828" max="2828" width="6.7109375" style="2" customWidth="1"/>
    <col min="2829" max="2829" width="14.85546875" style="2" customWidth="1"/>
    <col min="2830" max="2830" width="14.7109375" style="2" customWidth="1"/>
    <col min="2831" max="3072" width="9.140625" style="2"/>
    <col min="3073" max="3073" width="7.7109375" style="2" customWidth="1"/>
    <col min="3074" max="3080" width="9.140625" style="2"/>
    <col min="3081" max="3081" width="6.85546875" style="2" customWidth="1"/>
    <col min="3082" max="3082" width="10" style="2" customWidth="1"/>
    <col min="3083" max="3083" width="9.140625" style="2"/>
    <col min="3084" max="3084" width="6.7109375" style="2" customWidth="1"/>
    <col min="3085" max="3085" width="14.85546875" style="2" customWidth="1"/>
    <col min="3086" max="3086" width="14.7109375" style="2" customWidth="1"/>
    <col min="3087" max="3328" width="9.140625" style="2"/>
    <col min="3329" max="3329" width="7.7109375" style="2" customWidth="1"/>
    <col min="3330" max="3336" width="9.140625" style="2"/>
    <col min="3337" max="3337" width="6.85546875" style="2" customWidth="1"/>
    <col min="3338" max="3338" width="10" style="2" customWidth="1"/>
    <col min="3339" max="3339" width="9.140625" style="2"/>
    <col min="3340" max="3340" width="6.7109375" style="2" customWidth="1"/>
    <col min="3341" max="3341" width="14.85546875" style="2" customWidth="1"/>
    <col min="3342" max="3342" width="14.7109375" style="2" customWidth="1"/>
    <col min="3343" max="3584" width="9.140625" style="2"/>
    <col min="3585" max="3585" width="7.7109375" style="2" customWidth="1"/>
    <col min="3586" max="3592" width="9.140625" style="2"/>
    <col min="3593" max="3593" width="6.85546875" style="2" customWidth="1"/>
    <col min="3594" max="3594" width="10" style="2" customWidth="1"/>
    <col min="3595" max="3595" width="9.140625" style="2"/>
    <col min="3596" max="3596" width="6.7109375" style="2" customWidth="1"/>
    <col min="3597" max="3597" width="14.85546875" style="2" customWidth="1"/>
    <col min="3598" max="3598" width="14.7109375" style="2" customWidth="1"/>
    <col min="3599" max="3840" width="9.140625" style="2"/>
    <col min="3841" max="3841" width="7.7109375" style="2" customWidth="1"/>
    <col min="3842" max="3848" width="9.140625" style="2"/>
    <col min="3849" max="3849" width="6.85546875" style="2" customWidth="1"/>
    <col min="3850" max="3850" width="10" style="2" customWidth="1"/>
    <col min="3851" max="3851" width="9.140625" style="2"/>
    <col min="3852" max="3852" width="6.7109375" style="2" customWidth="1"/>
    <col min="3853" max="3853" width="14.85546875" style="2" customWidth="1"/>
    <col min="3854" max="3854" width="14.7109375" style="2" customWidth="1"/>
    <col min="3855" max="4096" width="9.140625" style="2"/>
    <col min="4097" max="4097" width="7.7109375" style="2" customWidth="1"/>
    <col min="4098" max="4104" width="9.140625" style="2"/>
    <col min="4105" max="4105" width="6.85546875" style="2" customWidth="1"/>
    <col min="4106" max="4106" width="10" style="2" customWidth="1"/>
    <col min="4107" max="4107" width="9.140625" style="2"/>
    <col min="4108" max="4108" width="6.7109375" style="2" customWidth="1"/>
    <col min="4109" max="4109" width="14.85546875" style="2" customWidth="1"/>
    <col min="4110" max="4110" width="14.7109375" style="2" customWidth="1"/>
    <col min="4111" max="4352" width="9.140625" style="2"/>
    <col min="4353" max="4353" width="7.7109375" style="2" customWidth="1"/>
    <col min="4354" max="4360" width="9.140625" style="2"/>
    <col min="4361" max="4361" width="6.85546875" style="2" customWidth="1"/>
    <col min="4362" max="4362" width="10" style="2" customWidth="1"/>
    <col min="4363" max="4363" width="9.140625" style="2"/>
    <col min="4364" max="4364" width="6.7109375" style="2" customWidth="1"/>
    <col min="4365" max="4365" width="14.85546875" style="2" customWidth="1"/>
    <col min="4366" max="4366" width="14.7109375" style="2" customWidth="1"/>
    <col min="4367" max="4608" width="9.140625" style="2"/>
    <col min="4609" max="4609" width="7.7109375" style="2" customWidth="1"/>
    <col min="4610" max="4616" width="9.140625" style="2"/>
    <col min="4617" max="4617" width="6.85546875" style="2" customWidth="1"/>
    <col min="4618" max="4618" width="10" style="2" customWidth="1"/>
    <col min="4619" max="4619" width="9.140625" style="2"/>
    <col min="4620" max="4620" width="6.7109375" style="2" customWidth="1"/>
    <col min="4621" max="4621" width="14.85546875" style="2" customWidth="1"/>
    <col min="4622" max="4622" width="14.7109375" style="2" customWidth="1"/>
    <col min="4623" max="4864" width="9.140625" style="2"/>
    <col min="4865" max="4865" width="7.7109375" style="2" customWidth="1"/>
    <col min="4866" max="4872" width="9.140625" style="2"/>
    <col min="4873" max="4873" width="6.85546875" style="2" customWidth="1"/>
    <col min="4874" max="4874" width="10" style="2" customWidth="1"/>
    <col min="4875" max="4875" width="9.140625" style="2"/>
    <col min="4876" max="4876" width="6.7109375" style="2" customWidth="1"/>
    <col min="4877" max="4877" width="14.85546875" style="2" customWidth="1"/>
    <col min="4878" max="4878" width="14.7109375" style="2" customWidth="1"/>
    <col min="4879" max="5120" width="9.140625" style="2"/>
    <col min="5121" max="5121" width="7.7109375" style="2" customWidth="1"/>
    <col min="5122" max="5128" width="9.140625" style="2"/>
    <col min="5129" max="5129" width="6.85546875" style="2" customWidth="1"/>
    <col min="5130" max="5130" width="10" style="2" customWidth="1"/>
    <col min="5131" max="5131" width="9.140625" style="2"/>
    <col min="5132" max="5132" width="6.7109375" style="2" customWidth="1"/>
    <col min="5133" max="5133" width="14.85546875" style="2" customWidth="1"/>
    <col min="5134" max="5134" width="14.7109375" style="2" customWidth="1"/>
    <col min="5135" max="5376" width="9.140625" style="2"/>
    <col min="5377" max="5377" width="7.7109375" style="2" customWidth="1"/>
    <col min="5378" max="5384" width="9.140625" style="2"/>
    <col min="5385" max="5385" width="6.85546875" style="2" customWidth="1"/>
    <col min="5386" max="5386" width="10" style="2" customWidth="1"/>
    <col min="5387" max="5387" width="9.140625" style="2"/>
    <col min="5388" max="5388" width="6.7109375" style="2" customWidth="1"/>
    <col min="5389" max="5389" width="14.85546875" style="2" customWidth="1"/>
    <col min="5390" max="5390" width="14.7109375" style="2" customWidth="1"/>
    <col min="5391" max="5632" width="9.140625" style="2"/>
    <col min="5633" max="5633" width="7.7109375" style="2" customWidth="1"/>
    <col min="5634" max="5640" width="9.140625" style="2"/>
    <col min="5641" max="5641" width="6.85546875" style="2" customWidth="1"/>
    <col min="5642" max="5642" width="10" style="2" customWidth="1"/>
    <col min="5643" max="5643" width="9.140625" style="2"/>
    <col min="5644" max="5644" width="6.7109375" style="2" customWidth="1"/>
    <col min="5645" max="5645" width="14.85546875" style="2" customWidth="1"/>
    <col min="5646" max="5646" width="14.7109375" style="2" customWidth="1"/>
    <col min="5647" max="5888" width="9.140625" style="2"/>
    <col min="5889" max="5889" width="7.7109375" style="2" customWidth="1"/>
    <col min="5890" max="5896" width="9.140625" style="2"/>
    <col min="5897" max="5897" width="6.85546875" style="2" customWidth="1"/>
    <col min="5898" max="5898" width="10" style="2" customWidth="1"/>
    <col min="5899" max="5899" width="9.140625" style="2"/>
    <col min="5900" max="5900" width="6.7109375" style="2" customWidth="1"/>
    <col min="5901" max="5901" width="14.85546875" style="2" customWidth="1"/>
    <col min="5902" max="5902" width="14.7109375" style="2" customWidth="1"/>
    <col min="5903" max="6144" width="9.140625" style="2"/>
    <col min="6145" max="6145" width="7.7109375" style="2" customWidth="1"/>
    <col min="6146" max="6152" width="9.140625" style="2"/>
    <col min="6153" max="6153" width="6.85546875" style="2" customWidth="1"/>
    <col min="6154" max="6154" width="10" style="2" customWidth="1"/>
    <col min="6155" max="6155" width="9.140625" style="2"/>
    <col min="6156" max="6156" width="6.7109375" style="2" customWidth="1"/>
    <col min="6157" max="6157" width="14.85546875" style="2" customWidth="1"/>
    <col min="6158" max="6158" width="14.7109375" style="2" customWidth="1"/>
    <col min="6159" max="6400" width="9.140625" style="2"/>
    <col min="6401" max="6401" width="7.7109375" style="2" customWidth="1"/>
    <col min="6402" max="6408" width="9.140625" style="2"/>
    <col min="6409" max="6409" width="6.85546875" style="2" customWidth="1"/>
    <col min="6410" max="6410" width="10" style="2" customWidth="1"/>
    <col min="6411" max="6411" width="9.140625" style="2"/>
    <col min="6412" max="6412" width="6.7109375" style="2" customWidth="1"/>
    <col min="6413" max="6413" width="14.85546875" style="2" customWidth="1"/>
    <col min="6414" max="6414" width="14.7109375" style="2" customWidth="1"/>
    <col min="6415" max="6656" width="9.140625" style="2"/>
    <col min="6657" max="6657" width="7.7109375" style="2" customWidth="1"/>
    <col min="6658" max="6664" width="9.140625" style="2"/>
    <col min="6665" max="6665" width="6.85546875" style="2" customWidth="1"/>
    <col min="6666" max="6666" width="10" style="2" customWidth="1"/>
    <col min="6667" max="6667" width="9.140625" style="2"/>
    <col min="6668" max="6668" width="6.7109375" style="2" customWidth="1"/>
    <col min="6669" max="6669" width="14.85546875" style="2" customWidth="1"/>
    <col min="6670" max="6670" width="14.7109375" style="2" customWidth="1"/>
    <col min="6671" max="6912" width="9.140625" style="2"/>
    <col min="6913" max="6913" width="7.7109375" style="2" customWidth="1"/>
    <col min="6914" max="6920" width="9.140625" style="2"/>
    <col min="6921" max="6921" width="6.85546875" style="2" customWidth="1"/>
    <col min="6922" max="6922" width="10" style="2" customWidth="1"/>
    <col min="6923" max="6923" width="9.140625" style="2"/>
    <col min="6924" max="6924" width="6.7109375" style="2" customWidth="1"/>
    <col min="6925" max="6925" width="14.85546875" style="2" customWidth="1"/>
    <col min="6926" max="6926" width="14.7109375" style="2" customWidth="1"/>
    <col min="6927" max="7168" width="9.140625" style="2"/>
    <col min="7169" max="7169" width="7.7109375" style="2" customWidth="1"/>
    <col min="7170" max="7176" width="9.140625" style="2"/>
    <col min="7177" max="7177" width="6.85546875" style="2" customWidth="1"/>
    <col min="7178" max="7178" width="10" style="2" customWidth="1"/>
    <col min="7179" max="7179" width="9.140625" style="2"/>
    <col min="7180" max="7180" width="6.7109375" style="2" customWidth="1"/>
    <col min="7181" max="7181" width="14.85546875" style="2" customWidth="1"/>
    <col min="7182" max="7182" width="14.7109375" style="2" customWidth="1"/>
    <col min="7183" max="7424" width="9.140625" style="2"/>
    <col min="7425" max="7425" width="7.7109375" style="2" customWidth="1"/>
    <col min="7426" max="7432" width="9.140625" style="2"/>
    <col min="7433" max="7433" width="6.85546875" style="2" customWidth="1"/>
    <col min="7434" max="7434" width="10" style="2" customWidth="1"/>
    <col min="7435" max="7435" width="9.140625" style="2"/>
    <col min="7436" max="7436" width="6.7109375" style="2" customWidth="1"/>
    <col min="7437" max="7437" width="14.85546875" style="2" customWidth="1"/>
    <col min="7438" max="7438" width="14.7109375" style="2" customWidth="1"/>
    <col min="7439" max="7680" width="9.140625" style="2"/>
    <col min="7681" max="7681" width="7.7109375" style="2" customWidth="1"/>
    <col min="7682" max="7688" width="9.140625" style="2"/>
    <col min="7689" max="7689" width="6.85546875" style="2" customWidth="1"/>
    <col min="7690" max="7690" width="10" style="2" customWidth="1"/>
    <col min="7691" max="7691" width="9.140625" style="2"/>
    <col min="7692" max="7692" width="6.7109375" style="2" customWidth="1"/>
    <col min="7693" max="7693" width="14.85546875" style="2" customWidth="1"/>
    <col min="7694" max="7694" width="14.7109375" style="2" customWidth="1"/>
    <col min="7695" max="7936" width="9.140625" style="2"/>
    <col min="7937" max="7937" width="7.7109375" style="2" customWidth="1"/>
    <col min="7938" max="7944" width="9.140625" style="2"/>
    <col min="7945" max="7945" width="6.85546875" style="2" customWidth="1"/>
    <col min="7946" max="7946" width="10" style="2" customWidth="1"/>
    <col min="7947" max="7947" width="9.140625" style="2"/>
    <col min="7948" max="7948" width="6.7109375" style="2" customWidth="1"/>
    <col min="7949" max="7949" width="14.85546875" style="2" customWidth="1"/>
    <col min="7950" max="7950" width="14.7109375" style="2" customWidth="1"/>
    <col min="7951" max="8192" width="9.140625" style="2"/>
    <col min="8193" max="8193" width="7.7109375" style="2" customWidth="1"/>
    <col min="8194" max="8200" width="9.140625" style="2"/>
    <col min="8201" max="8201" width="6.85546875" style="2" customWidth="1"/>
    <col min="8202" max="8202" width="10" style="2" customWidth="1"/>
    <col min="8203" max="8203" width="9.140625" style="2"/>
    <col min="8204" max="8204" width="6.7109375" style="2" customWidth="1"/>
    <col min="8205" max="8205" width="14.85546875" style="2" customWidth="1"/>
    <col min="8206" max="8206" width="14.7109375" style="2" customWidth="1"/>
    <col min="8207" max="8448" width="9.140625" style="2"/>
    <col min="8449" max="8449" width="7.7109375" style="2" customWidth="1"/>
    <col min="8450" max="8456" width="9.140625" style="2"/>
    <col min="8457" max="8457" width="6.85546875" style="2" customWidth="1"/>
    <col min="8458" max="8458" width="10" style="2" customWidth="1"/>
    <col min="8459" max="8459" width="9.140625" style="2"/>
    <col min="8460" max="8460" width="6.7109375" style="2" customWidth="1"/>
    <col min="8461" max="8461" width="14.85546875" style="2" customWidth="1"/>
    <col min="8462" max="8462" width="14.7109375" style="2" customWidth="1"/>
    <col min="8463" max="8704" width="9.140625" style="2"/>
    <col min="8705" max="8705" width="7.7109375" style="2" customWidth="1"/>
    <col min="8706" max="8712" width="9.140625" style="2"/>
    <col min="8713" max="8713" width="6.85546875" style="2" customWidth="1"/>
    <col min="8714" max="8714" width="10" style="2" customWidth="1"/>
    <col min="8715" max="8715" width="9.140625" style="2"/>
    <col min="8716" max="8716" width="6.7109375" style="2" customWidth="1"/>
    <col min="8717" max="8717" width="14.85546875" style="2" customWidth="1"/>
    <col min="8718" max="8718" width="14.7109375" style="2" customWidth="1"/>
    <col min="8719" max="8960" width="9.140625" style="2"/>
    <col min="8961" max="8961" width="7.7109375" style="2" customWidth="1"/>
    <col min="8962" max="8968" width="9.140625" style="2"/>
    <col min="8969" max="8969" width="6.85546875" style="2" customWidth="1"/>
    <col min="8970" max="8970" width="10" style="2" customWidth="1"/>
    <col min="8971" max="8971" width="9.140625" style="2"/>
    <col min="8972" max="8972" width="6.7109375" style="2" customWidth="1"/>
    <col min="8973" max="8973" width="14.85546875" style="2" customWidth="1"/>
    <col min="8974" max="8974" width="14.7109375" style="2" customWidth="1"/>
    <col min="8975" max="9216" width="9.140625" style="2"/>
    <col min="9217" max="9217" width="7.7109375" style="2" customWidth="1"/>
    <col min="9218" max="9224" width="9.140625" style="2"/>
    <col min="9225" max="9225" width="6.85546875" style="2" customWidth="1"/>
    <col min="9226" max="9226" width="10" style="2" customWidth="1"/>
    <col min="9227" max="9227" width="9.140625" style="2"/>
    <col min="9228" max="9228" width="6.7109375" style="2" customWidth="1"/>
    <col min="9229" max="9229" width="14.85546875" style="2" customWidth="1"/>
    <col min="9230" max="9230" width="14.7109375" style="2" customWidth="1"/>
    <col min="9231" max="9472" width="9.140625" style="2"/>
    <col min="9473" max="9473" width="7.7109375" style="2" customWidth="1"/>
    <col min="9474" max="9480" width="9.140625" style="2"/>
    <col min="9481" max="9481" width="6.85546875" style="2" customWidth="1"/>
    <col min="9482" max="9482" width="10" style="2" customWidth="1"/>
    <col min="9483" max="9483" width="9.140625" style="2"/>
    <col min="9484" max="9484" width="6.7109375" style="2" customWidth="1"/>
    <col min="9485" max="9485" width="14.85546875" style="2" customWidth="1"/>
    <col min="9486" max="9486" width="14.7109375" style="2" customWidth="1"/>
    <col min="9487" max="9728" width="9.140625" style="2"/>
    <col min="9729" max="9729" width="7.7109375" style="2" customWidth="1"/>
    <col min="9730" max="9736" width="9.140625" style="2"/>
    <col min="9737" max="9737" width="6.85546875" style="2" customWidth="1"/>
    <col min="9738" max="9738" width="10" style="2" customWidth="1"/>
    <col min="9739" max="9739" width="9.140625" style="2"/>
    <col min="9740" max="9740" width="6.7109375" style="2" customWidth="1"/>
    <col min="9741" max="9741" width="14.85546875" style="2" customWidth="1"/>
    <col min="9742" max="9742" width="14.7109375" style="2" customWidth="1"/>
    <col min="9743" max="9984" width="9.140625" style="2"/>
    <col min="9985" max="9985" width="7.7109375" style="2" customWidth="1"/>
    <col min="9986" max="9992" width="9.140625" style="2"/>
    <col min="9993" max="9993" width="6.85546875" style="2" customWidth="1"/>
    <col min="9994" max="9994" width="10" style="2" customWidth="1"/>
    <col min="9995" max="9995" width="9.140625" style="2"/>
    <col min="9996" max="9996" width="6.7109375" style="2" customWidth="1"/>
    <col min="9997" max="9997" width="14.85546875" style="2" customWidth="1"/>
    <col min="9998" max="9998" width="14.7109375" style="2" customWidth="1"/>
    <col min="9999" max="10240" width="9.140625" style="2"/>
    <col min="10241" max="10241" width="7.7109375" style="2" customWidth="1"/>
    <col min="10242" max="10248" width="9.140625" style="2"/>
    <col min="10249" max="10249" width="6.85546875" style="2" customWidth="1"/>
    <col min="10250" max="10250" width="10" style="2" customWidth="1"/>
    <col min="10251" max="10251" width="9.140625" style="2"/>
    <col min="10252" max="10252" width="6.7109375" style="2" customWidth="1"/>
    <col min="10253" max="10253" width="14.85546875" style="2" customWidth="1"/>
    <col min="10254" max="10254" width="14.7109375" style="2" customWidth="1"/>
    <col min="10255" max="10496" width="9.140625" style="2"/>
    <col min="10497" max="10497" width="7.7109375" style="2" customWidth="1"/>
    <col min="10498" max="10504" width="9.140625" style="2"/>
    <col min="10505" max="10505" width="6.85546875" style="2" customWidth="1"/>
    <col min="10506" max="10506" width="10" style="2" customWidth="1"/>
    <col min="10507" max="10507" width="9.140625" style="2"/>
    <col min="10508" max="10508" width="6.7109375" style="2" customWidth="1"/>
    <col min="10509" max="10509" width="14.85546875" style="2" customWidth="1"/>
    <col min="10510" max="10510" width="14.7109375" style="2" customWidth="1"/>
    <col min="10511" max="10752" width="9.140625" style="2"/>
    <col min="10753" max="10753" width="7.7109375" style="2" customWidth="1"/>
    <col min="10754" max="10760" width="9.140625" style="2"/>
    <col min="10761" max="10761" width="6.85546875" style="2" customWidth="1"/>
    <col min="10762" max="10762" width="10" style="2" customWidth="1"/>
    <col min="10763" max="10763" width="9.140625" style="2"/>
    <col min="10764" max="10764" width="6.7109375" style="2" customWidth="1"/>
    <col min="10765" max="10765" width="14.85546875" style="2" customWidth="1"/>
    <col min="10766" max="10766" width="14.7109375" style="2" customWidth="1"/>
    <col min="10767" max="11008" width="9.140625" style="2"/>
    <col min="11009" max="11009" width="7.7109375" style="2" customWidth="1"/>
    <col min="11010" max="11016" width="9.140625" style="2"/>
    <col min="11017" max="11017" width="6.85546875" style="2" customWidth="1"/>
    <col min="11018" max="11018" width="10" style="2" customWidth="1"/>
    <col min="11019" max="11019" width="9.140625" style="2"/>
    <col min="11020" max="11020" width="6.7109375" style="2" customWidth="1"/>
    <col min="11021" max="11021" width="14.85546875" style="2" customWidth="1"/>
    <col min="11022" max="11022" width="14.7109375" style="2" customWidth="1"/>
    <col min="11023" max="11264" width="9.140625" style="2"/>
    <col min="11265" max="11265" width="7.7109375" style="2" customWidth="1"/>
    <col min="11266" max="11272" width="9.140625" style="2"/>
    <col min="11273" max="11273" width="6.85546875" style="2" customWidth="1"/>
    <col min="11274" max="11274" width="10" style="2" customWidth="1"/>
    <col min="11275" max="11275" width="9.140625" style="2"/>
    <col min="11276" max="11276" width="6.7109375" style="2" customWidth="1"/>
    <col min="11277" max="11277" width="14.85546875" style="2" customWidth="1"/>
    <col min="11278" max="11278" width="14.7109375" style="2" customWidth="1"/>
    <col min="11279" max="11520" width="9.140625" style="2"/>
    <col min="11521" max="11521" width="7.7109375" style="2" customWidth="1"/>
    <col min="11522" max="11528" width="9.140625" style="2"/>
    <col min="11529" max="11529" width="6.85546875" style="2" customWidth="1"/>
    <col min="11530" max="11530" width="10" style="2" customWidth="1"/>
    <col min="11531" max="11531" width="9.140625" style="2"/>
    <col min="11532" max="11532" width="6.7109375" style="2" customWidth="1"/>
    <col min="11533" max="11533" width="14.85546875" style="2" customWidth="1"/>
    <col min="11534" max="11534" width="14.7109375" style="2" customWidth="1"/>
    <col min="11535" max="11776" width="9.140625" style="2"/>
    <col min="11777" max="11777" width="7.7109375" style="2" customWidth="1"/>
    <col min="11778" max="11784" width="9.140625" style="2"/>
    <col min="11785" max="11785" width="6.85546875" style="2" customWidth="1"/>
    <col min="11786" max="11786" width="10" style="2" customWidth="1"/>
    <col min="11787" max="11787" width="9.140625" style="2"/>
    <col min="11788" max="11788" width="6.7109375" style="2" customWidth="1"/>
    <col min="11789" max="11789" width="14.85546875" style="2" customWidth="1"/>
    <col min="11790" max="11790" width="14.7109375" style="2" customWidth="1"/>
    <col min="11791" max="12032" width="9.140625" style="2"/>
    <col min="12033" max="12033" width="7.7109375" style="2" customWidth="1"/>
    <col min="12034" max="12040" width="9.140625" style="2"/>
    <col min="12041" max="12041" width="6.85546875" style="2" customWidth="1"/>
    <col min="12042" max="12042" width="10" style="2" customWidth="1"/>
    <col min="12043" max="12043" width="9.140625" style="2"/>
    <col min="12044" max="12044" width="6.7109375" style="2" customWidth="1"/>
    <col min="12045" max="12045" width="14.85546875" style="2" customWidth="1"/>
    <col min="12046" max="12046" width="14.7109375" style="2" customWidth="1"/>
    <col min="12047" max="12288" width="9.140625" style="2"/>
    <col min="12289" max="12289" width="7.7109375" style="2" customWidth="1"/>
    <col min="12290" max="12296" width="9.140625" style="2"/>
    <col min="12297" max="12297" width="6.85546875" style="2" customWidth="1"/>
    <col min="12298" max="12298" width="10" style="2" customWidth="1"/>
    <col min="12299" max="12299" width="9.140625" style="2"/>
    <col min="12300" max="12300" width="6.7109375" style="2" customWidth="1"/>
    <col min="12301" max="12301" width="14.85546875" style="2" customWidth="1"/>
    <col min="12302" max="12302" width="14.7109375" style="2" customWidth="1"/>
    <col min="12303" max="12544" width="9.140625" style="2"/>
    <col min="12545" max="12545" width="7.7109375" style="2" customWidth="1"/>
    <col min="12546" max="12552" width="9.140625" style="2"/>
    <col min="12553" max="12553" width="6.85546875" style="2" customWidth="1"/>
    <col min="12554" max="12554" width="10" style="2" customWidth="1"/>
    <col min="12555" max="12555" width="9.140625" style="2"/>
    <col min="12556" max="12556" width="6.7109375" style="2" customWidth="1"/>
    <col min="12557" max="12557" width="14.85546875" style="2" customWidth="1"/>
    <col min="12558" max="12558" width="14.7109375" style="2" customWidth="1"/>
    <col min="12559" max="12800" width="9.140625" style="2"/>
    <col min="12801" max="12801" width="7.7109375" style="2" customWidth="1"/>
    <col min="12802" max="12808" width="9.140625" style="2"/>
    <col min="12809" max="12809" width="6.85546875" style="2" customWidth="1"/>
    <col min="12810" max="12810" width="10" style="2" customWidth="1"/>
    <col min="12811" max="12811" width="9.140625" style="2"/>
    <col min="12812" max="12812" width="6.7109375" style="2" customWidth="1"/>
    <col min="12813" max="12813" width="14.85546875" style="2" customWidth="1"/>
    <col min="12814" max="12814" width="14.7109375" style="2" customWidth="1"/>
    <col min="12815" max="13056" width="9.140625" style="2"/>
    <col min="13057" max="13057" width="7.7109375" style="2" customWidth="1"/>
    <col min="13058" max="13064" width="9.140625" style="2"/>
    <col min="13065" max="13065" width="6.85546875" style="2" customWidth="1"/>
    <col min="13066" max="13066" width="10" style="2" customWidth="1"/>
    <col min="13067" max="13067" width="9.140625" style="2"/>
    <col min="13068" max="13068" width="6.7109375" style="2" customWidth="1"/>
    <col min="13069" max="13069" width="14.85546875" style="2" customWidth="1"/>
    <col min="13070" max="13070" width="14.7109375" style="2" customWidth="1"/>
    <col min="13071" max="13312" width="9.140625" style="2"/>
    <col min="13313" max="13313" width="7.7109375" style="2" customWidth="1"/>
    <col min="13314" max="13320" width="9.140625" style="2"/>
    <col min="13321" max="13321" width="6.85546875" style="2" customWidth="1"/>
    <col min="13322" max="13322" width="10" style="2" customWidth="1"/>
    <col min="13323" max="13323" width="9.140625" style="2"/>
    <col min="13324" max="13324" width="6.7109375" style="2" customWidth="1"/>
    <col min="13325" max="13325" width="14.85546875" style="2" customWidth="1"/>
    <col min="13326" max="13326" width="14.7109375" style="2" customWidth="1"/>
    <col min="13327" max="13568" width="9.140625" style="2"/>
    <col min="13569" max="13569" width="7.7109375" style="2" customWidth="1"/>
    <col min="13570" max="13576" width="9.140625" style="2"/>
    <col min="13577" max="13577" width="6.85546875" style="2" customWidth="1"/>
    <col min="13578" max="13578" width="10" style="2" customWidth="1"/>
    <col min="13579" max="13579" width="9.140625" style="2"/>
    <col min="13580" max="13580" width="6.7109375" style="2" customWidth="1"/>
    <col min="13581" max="13581" width="14.85546875" style="2" customWidth="1"/>
    <col min="13582" max="13582" width="14.7109375" style="2" customWidth="1"/>
    <col min="13583" max="13824" width="9.140625" style="2"/>
    <col min="13825" max="13825" width="7.7109375" style="2" customWidth="1"/>
    <col min="13826" max="13832" width="9.140625" style="2"/>
    <col min="13833" max="13833" width="6.85546875" style="2" customWidth="1"/>
    <col min="13834" max="13834" width="10" style="2" customWidth="1"/>
    <col min="13835" max="13835" width="9.140625" style="2"/>
    <col min="13836" max="13836" width="6.7109375" style="2" customWidth="1"/>
    <col min="13837" max="13837" width="14.85546875" style="2" customWidth="1"/>
    <col min="13838" max="13838" width="14.7109375" style="2" customWidth="1"/>
    <col min="13839" max="14080" width="9.140625" style="2"/>
    <col min="14081" max="14081" width="7.7109375" style="2" customWidth="1"/>
    <col min="14082" max="14088" width="9.140625" style="2"/>
    <col min="14089" max="14089" width="6.85546875" style="2" customWidth="1"/>
    <col min="14090" max="14090" width="10" style="2" customWidth="1"/>
    <col min="14091" max="14091" width="9.140625" style="2"/>
    <col min="14092" max="14092" width="6.7109375" style="2" customWidth="1"/>
    <col min="14093" max="14093" width="14.85546875" style="2" customWidth="1"/>
    <col min="14094" max="14094" width="14.7109375" style="2" customWidth="1"/>
    <col min="14095" max="14336" width="9.140625" style="2"/>
    <col min="14337" max="14337" width="7.7109375" style="2" customWidth="1"/>
    <col min="14338" max="14344" width="9.140625" style="2"/>
    <col min="14345" max="14345" width="6.85546875" style="2" customWidth="1"/>
    <col min="14346" max="14346" width="10" style="2" customWidth="1"/>
    <col min="14347" max="14347" width="9.140625" style="2"/>
    <col min="14348" max="14348" width="6.7109375" style="2" customWidth="1"/>
    <col min="14349" max="14349" width="14.85546875" style="2" customWidth="1"/>
    <col min="14350" max="14350" width="14.7109375" style="2" customWidth="1"/>
    <col min="14351" max="14592" width="9.140625" style="2"/>
    <col min="14593" max="14593" width="7.7109375" style="2" customWidth="1"/>
    <col min="14594" max="14600" width="9.140625" style="2"/>
    <col min="14601" max="14601" width="6.85546875" style="2" customWidth="1"/>
    <col min="14602" max="14602" width="10" style="2" customWidth="1"/>
    <col min="14603" max="14603" width="9.140625" style="2"/>
    <col min="14604" max="14604" width="6.7109375" style="2" customWidth="1"/>
    <col min="14605" max="14605" width="14.85546875" style="2" customWidth="1"/>
    <col min="14606" max="14606" width="14.7109375" style="2" customWidth="1"/>
    <col min="14607" max="14848" width="9.140625" style="2"/>
    <col min="14849" max="14849" width="7.7109375" style="2" customWidth="1"/>
    <col min="14850" max="14856" width="9.140625" style="2"/>
    <col min="14857" max="14857" width="6.85546875" style="2" customWidth="1"/>
    <col min="14858" max="14858" width="10" style="2" customWidth="1"/>
    <col min="14859" max="14859" width="9.140625" style="2"/>
    <col min="14860" max="14860" width="6.7109375" style="2" customWidth="1"/>
    <col min="14861" max="14861" width="14.85546875" style="2" customWidth="1"/>
    <col min="14862" max="14862" width="14.7109375" style="2" customWidth="1"/>
    <col min="14863" max="15104" width="9.140625" style="2"/>
    <col min="15105" max="15105" width="7.7109375" style="2" customWidth="1"/>
    <col min="15106" max="15112" width="9.140625" style="2"/>
    <col min="15113" max="15113" width="6.85546875" style="2" customWidth="1"/>
    <col min="15114" max="15114" width="10" style="2" customWidth="1"/>
    <col min="15115" max="15115" width="9.140625" style="2"/>
    <col min="15116" max="15116" width="6.7109375" style="2" customWidth="1"/>
    <col min="15117" max="15117" width="14.85546875" style="2" customWidth="1"/>
    <col min="15118" max="15118" width="14.7109375" style="2" customWidth="1"/>
    <col min="15119" max="15360" width="9.140625" style="2"/>
    <col min="15361" max="15361" width="7.7109375" style="2" customWidth="1"/>
    <col min="15362" max="15368" width="9.140625" style="2"/>
    <col min="15369" max="15369" width="6.85546875" style="2" customWidth="1"/>
    <col min="15370" max="15370" width="10" style="2" customWidth="1"/>
    <col min="15371" max="15371" width="9.140625" style="2"/>
    <col min="15372" max="15372" width="6.7109375" style="2" customWidth="1"/>
    <col min="15373" max="15373" width="14.85546875" style="2" customWidth="1"/>
    <col min="15374" max="15374" width="14.7109375" style="2" customWidth="1"/>
    <col min="15375" max="15616" width="9.140625" style="2"/>
    <col min="15617" max="15617" width="7.7109375" style="2" customWidth="1"/>
    <col min="15618" max="15624" width="9.140625" style="2"/>
    <col min="15625" max="15625" width="6.85546875" style="2" customWidth="1"/>
    <col min="15626" max="15626" width="10" style="2" customWidth="1"/>
    <col min="15627" max="15627" width="9.140625" style="2"/>
    <col min="15628" max="15628" width="6.7109375" style="2" customWidth="1"/>
    <col min="15629" max="15629" width="14.85546875" style="2" customWidth="1"/>
    <col min="15630" max="15630" width="14.7109375" style="2" customWidth="1"/>
    <col min="15631" max="15872" width="9.140625" style="2"/>
    <col min="15873" max="15873" width="7.7109375" style="2" customWidth="1"/>
    <col min="15874" max="15880" width="9.140625" style="2"/>
    <col min="15881" max="15881" width="6.85546875" style="2" customWidth="1"/>
    <col min="15882" max="15882" width="10" style="2" customWidth="1"/>
    <col min="15883" max="15883" width="9.140625" style="2"/>
    <col min="15884" max="15884" width="6.7109375" style="2" customWidth="1"/>
    <col min="15885" max="15885" width="14.85546875" style="2" customWidth="1"/>
    <col min="15886" max="15886" width="14.7109375" style="2" customWidth="1"/>
    <col min="15887" max="16128" width="9.140625" style="2"/>
    <col min="16129" max="16129" width="7.7109375" style="2" customWidth="1"/>
    <col min="16130" max="16136" width="9.140625" style="2"/>
    <col min="16137" max="16137" width="6.85546875" style="2" customWidth="1"/>
    <col min="16138" max="16138" width="10" style="2" customWidth="1"/>
    <col min="16139" max="16139" width="9.140625" style="2"/>
    <col min="16140" max="16140" width="6.7109375" style="2" customWidth="1"/>
    <col min="16141" max="16141" width="14.85546875" style="2" customWidth="1"/>
    <col min="16142" max="16142" width="14.7109375" style="2" customWidth="1"/>
    <col min="16143" max="16384" width="9.140625" style="2"/>
  </cols>
  <sheetData>
    <row r="1" spans="1:20" x14ac:dyDescent="0.2">
      <c r="A1" s="71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0" ht="6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20" ht="13.5" thickBot="1" x14ac:dyDescent="0.25"/>
    <row r="4" spans="1:20" x14ac:dyDescent="0.2">
      <c r="A4" s="72" t="s">
        <v>170</v>
      </c>
      <c r="B4" s="73" t="s">
        <v>2</v>
      </c>
      <c r="C4" s="73"/>
      <c r="D4" s="73"/>
      <c r="E4" s="73"/>
      <c r="F4" s="73"/>
      <c r="G4" s="73"/>
      <c r="H4" s="73"/>
      <c r="I4" s="73"/>
      <c r="J4" s="74" t="s">
        <v>3</v>
      </c>
      <c r="K4" s="73" t="s">
        <v>4</v>
      </c>
      <c r="L4" s="73"/>
      <c r="M4" s="73"/>
      <c r="N4" s="75"/>
    </row>
    <row r="5" spans="1:20" x14ac:dyDescent="0.2">
      <c r="A5" s="76">
        <v>1</v>
      </c>
      <c r="B5" s="77" t="s">
        <v>171</v>
      </c>
      <c r="C5" s="77"/>
      <c r="D5" s="77"/>
      <c r="E5" s="77"/>
      <c r="F5" s="77"/>
      <c r="G5" s="77"/>
      <c r="H5" s="77"/>
      <c r="I5" s="77"/>
      <c r="J5" s="78"/>
      <c r="K5" s="79">
        <v>44960</v>
      </c>
      <c r="L5" s="33"/>
      <c r="M5" s="33"/>
      <c r="N5" s="52"/>
      <c r="T5" s="2" t="s">
        <v>102</v>
      </c>
    </row>
    <row r="6" spans="1:20" ht="14.25" x14ac:dyDescent="0.2">
      <c r="A6" s="76">
        <v>2</v>
      </c>
      <c r="B6" s="80" t="s">
        <v>172</v>
      </c>
      <c r="C6" s="80"/>
      <c r="D6" s="80"/>
      <c r="E6" s="80"/>
      <c r="F6" s="80"/>
      <c r="G6" s="80"/>
      <c r="H6" s="80"/>
      <c r="I6" s="80"/>
      <c r="J6" s="78"/>
      <c r="K6" s="81" t="s">
        <v>95</v>
      </c>
      <c r="L6" s="81"/>
      <c r="M6" s="81"/>
      <c r="N6" s="82"/>
    </row>
    <row r="7" spans="1:20" x14ac:dyDescent="0.2">
      <c r="A7" s="76">
        <v>3</v>
      </c>
      <c r="B7" s="80" t="s">
        <v>173</v>
      </c>
      <c r="C7" s="80"/>
      <c r="D7" s="80"/>
      <c r="E7" s="80"/>
      <c r="F7" s="80"/>
      <c r="G7" s="80"/>
      <c r="H7" s="80"/>
      <c r="I7" s="80"/>
      <c r="J7" s="78"/>
      <c r="K7" s="33" t="s">
        <v>174</v>
      </c>
      <c r="L7" s="33"/>
      <c r="M7" s="33"/>
      <c r="N7" s="52"/>
    </row>
    <row r="8" spans="1:20" x14ac:dyDescent="0.2">
      <c r="A8" s="76">
        <v>4</v>
      </c>
      <c r="B8" s="80" t="s">
        <v>91</v>
      </c>
      <c r="C8" s="80"/>
      <c r="D8" s="80"/>
      <c r="E8" s="80"/>
      <c r="F8" s="80"/>
      <c r="G8" s="80"/>
      <c r="H8" s="80"/>
      <c r="I8" s="80"/>
      <c r="J8" s="78"/>
      <c r="K8" s="33" t="s">
        <v>175</v>
      </c>
      <c r="L8" s="33"/>
      <c r="M8" s="33"/>
      <c r="N8" s="52"/>
    </row>
    <row r="9" spans="1:20" x14ac:dyDescent="0.2">
      <c r="A9" s="76">
        <v>5</v>
      </c>
      <c r="B9" s="80" t="s">
        <v>176</v>
      </c>
      <c r="C9" s="80"/>
      <c r="D9" s="80"/>
      <c r="E9" s="80"/>
      <c r="F9" s="80"/>
      <c r="G9" s="80"/>
      <c r="H9" s="80"/>
      <c r="I9" s="80"/>
      <c r="J9" s="83" t="s">
        <v>143</v>
      </c>
      <c r="K9" s="53">
        <v>37.39</v>
      </c>
      <c r="L9" s="53"/>
      <c r="M9" s="84">
        <v>39.409999999999997</v>
      </c>
      <c r="N9" s="85">
        <v>43.74</v>
      </c>
    </row>
    <row r="10" spans="1:20" x14ac:dyDescent="0.2">
      <c r="A10" s="76">
        <v>6</v>
      </c>
      <c r="B10" s="80" t="s">
        <v>177</v>
      </c>
      <c r="C10" s="80"/>
      <c r="D10" s="80"/>
      <c r="E10" s="80"/>
      <c r="F10" s="80"/>
      <c r="G10" s="80"/>
      <c r="H10" s="80"/>
      <c r="I10" s="80"/>
      <c r="J10" s="78"/>
      <c r="K10" s="33" t="s">
        <v>178</v>
      </c>
      <c r="L10" s="33"/>
      <c r="M10" s="33"/>
      <c r="N10" s="52"/>
    </row>
    <row r="11" spans="1:20" x14ac:dyDescent="0.2">
      <c r="A11" s="76">
        <v>7</v>
      </c>
      <c r="B11" s="80" t="s">
        <v>179</v>
      </c>
      <c r="C11" s="80"/>
      <c r="D11" s="80"/>
      <c r="E11" s="80"/>
      <c r="F11" s="80"/>
      <c r="G11" s="80"/>
      <c r="H11" s="80"/>
      <c r="I11" s="80"/>
      <c r="J11" s="78"/>
      <c r="K11" s="86" t="s">
        <v>180</v>
      </c>
      <c r="L11" s="86"/>
      <c r="M11" s="86"/>
      <c r="N11" s="87"/>
    </row>
    <row r="12" spans="1:20" ht="24.75" customHeight="1" x14ac:dyDescent="0.2">
      <c r="A12" s="76">
        <v>8</v>
      </c>
      <c r="B12" s="88" t="s">
        <v>181</v>
      </c>
      <c r="C12" s="88"/>
      <c r="D12" s="88"/>
      <c r="E12" s="88"/>
      <c r="F12" s="88"/>
      <c r="G12" s="88"/>
      <c r="H12" s="88"/>
      <c r="I12" s="88"/>
      <c r="J12" s="78"/>
      <c r="K12" s="89" t="s">
        <v>182</v>
      </c>
      <c r="L12" s="90"/>
      <c r="M12" s="90"/>
      <c r="N12" s="91"/>
      <c r="Q12" s="2" t="s">
        <v>102</v>
      </c>
    </row>
    <row r="13" spans="1:20" x14ac:dyDescent="0.2">
      <c r="A13" s="76">
        <v>9</v>
      </c>
      <c r="B13" s="80" t="s">
        <v>183</v>
      </c>
      <c r="C13" s="80"/>
      <c r="D13" s="80"/>
      <c r="E13" s="80"/>
      <c r="F13" s="80"/>
      <c r="G13" s="80"/>
      <c r="H13" s="80"/>
      <c r="I13" s="80"/>
      <c r="J13" s="78"/>
      <c r="K13" s="79">
        <v>44562</v>
      </c>
      <c r="L13" s="33"/>
      <c r="M13" s="92">
        <v>44743</v>
      </c>
      <c r="N13" s="93">
        <v>44896</v>
      </c>
    </row>
    <row r="14" spans="1:20" x14ac:dyDescent="0.2">
      <c r="A14" s="76">
        <v>10</v>
      </c>
      <c r="B14" s="80" t="s">
        <v>184</v>
      </c>
      <c r="C14" s="80"/>
      <c r="D14" s="80"/>
      <c r="E14" s="80"/>
      <c r="F14" s="80"/>
      <c r="G14" s="80"/>
      <c r="H14" s="80"/>
      <c r="I14" s="80"/>
      <c r="J14" s="78"/>
      <c r="K14" s="33">
        <v>8.8800000000000008</v>
      </c>
      <c r="L14" s="33"/>
      <c r="M14" s="33"/>
      <c r="N14" s="52"/>
      <c r="R14" s="2" t="s">
        <v>102</v>
      </c>
    </row>
    <row r="15" spans="1:20" x14ac:dyDescent="0.2">
      <c r="A15" s="76">
        <v>11</v>
      </c>
      <c r="B15" s="80" t="s">
        <v>185</v>
      </c>
      <c r="C15" s="80"/>
      <c r="D15" s="80"/>
      <c r="E15" s="80"/>
      <c r="F15" s="80"/>
      <c r="G15" s="80"/>
      <c r="H15" s="80"/>
      <c r="I15" s="80"/>
      <c r="J15" s="78"/>
      <c r="K15" s="33">
        <v>1.6E-2</v>
      </c>
      <c r="L15" s="33"/>
      <c r="M15" s="33"/>
      <c r="N15" s="52"/>
    </row>
    <row r="16" spans="1:20" x14ac:dyDescent="0.2">
      <c r="A16" s="94" t="s">
        <v>186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7" ht="27" customHeight="1" x14ac:dyDescent="0.2">
      <c r="A17" s="76">
        <v>12</v>
      </c>
      <c r="B17" s="88" t="s">
        <v>187</v>
      </c>
      <c r="C17" s="88"/>
      <c r="D17" s="88"/>
      <c r="E17" s="88"/>
      <c r="F17" s="88"/>
      <c r="G17" s="88"/>
      <c r="H17" s="88"/>
      <c r="I17" s="88"/>
      <c r="J17" s="78"/>
      <c r="K17" s="89" t="s">
        <v>188</v>
      </c>
      <c r="L17" s="89"/>
      <c r="M17" s="89"/>
      <c r="N17" s="97"/>
    </row>
    <row r="18" spans="1:17" ht="39.75" customHeight="1" thickBot="1" x14ac:dyDescent="0.25">
      <c r="A18" s="98">
        <v>13</v>
      </c>
      <c r="B18" s="99" t="s">
        <v>187</v>
      </c>
      <c r="C18" s="99"/>
      <c r="D18" s="99"/>
      <c r="E18" s="99"/>
      <c r="F18" s="99"/>
      <c r="G18" s="99"/>
      <c r="H18" s="99"/>
      <c r="I18" s="99"/>
      <c r="J18" s="100"/>
      <c r="K18" s="101" t="s">
        <v>189</v>
      </c>
      <c r="L18" s="101"/>
      <c r="M18" s="101"/>
      <c r="N18" s="102"/>
      <c r="Q18" s="2" t="s">
        <v>102</v>
      </c>
    </row>
    <row r="19" spans="1:17" x14ac:dyDescent="0.2">
      <c r="A19" s="103">
        <v>1</v>
      </c>
      <c r="B19" s="104" t="s">
        <v>171</v>
      </c>
      <c r="C19" s="104"/>
      <c r="D19" s="104"/>
      <c r="E19" s="104"/>
      <c r="F19" s="104"/>
      <c r="G19" s="104"/>
      <c r="H19" s="104"/>
      <c r="I19" s="104"/>
      <c r="J19" s="105"/>
      <c r="K19" s="106">
        <v>44960</v>
      </c>
      <c r="L19" s="107"/>
      <c r="M19" s="107"/>
      <c r="N19" s="108"/>
    </row>
    <row r="20" spans="1:17" ht="14.25" x14ac:dyDescent="0.2">
      <c r="A20" s="76">
        <v>2</v>
      </c>
      <c r="B20" s="80" t="s">
        <v>172</v>
      </c>
      <c r="C20" s="80"/>
      <c r="D20" s="80"/>
      <c r="E20" s="80"/>
      <c r="F20" s="80"/>
      <c r="G20" s="80"/>
      <c r="H20" s="80"/>
      <c r="I20" s="80"/>
      <c r="J20" s="78"/>
      <c r="K20" s="81" t="s">
        <v>190</v>
      </c>
      <c r="L20" s="81"/>
      <c r="M20" s="81"/>
      <c r="N20" s="82"/>
    </row>
    <row r="21" spans="1:17" x14ac:dyDescent="0.2">
      <c r="A21" s="76">
        <v>3</v>
      </c>
      <c r="B21" s="80" t="s">
        <v>173</v>
      </c>
      <c r="C21" s="80"/>
      <c r="D21" s="80"/>
      <c r="E21" s="80"/>
      <c r="F21" s="80"/>
      <c r="G21" s="80"/>
      <c r="H21" s="80"/>
      <c r="I21" s="80"/>
      <c r="J21" s="78"/>
      <c r="K21" s="33" t="s">
        <v>174</v>
      </c>
      <c r="L21" s="33"/>
      <c r="M21" s="33"/>
      <c r="N21" s="52"/>
      <c r="P21" s="2" t="s">
        <v>102</v>
      </c>
    </row>
    <row r="22" spans="1:17" x14ac:dyDescent="0.2">
      <c r="A22" s="76">
        <v>4</v>
      </c>
      <c r="B22" s="80" t="s">
        <v>91</v>
      </c>
      <c r="C22" s="80"/>
      <c r="D22" s="80"/>
      <c r="E22" s="80"/>
      <c r="F22" s="80"/>
      <c r="G22" s="80"/>
      <c r="H22" s="80"/>
      <c r="I22" s="80"/>
      <c r="J22" s="78"/>
      <c r="K22" s="37" t="s">
        <v>175</v>
      </c>
      <c r="L22" s="38"/>
      <c r="M22" s="38"/>
      <c r="N22" s="70"/>
      <c r="P22" s="2" t="s">
        <v>102</v>
      </c>
    </row>
    <row r="23" spans="1:17" x14ac:dyDescent="0.2">
      <c r="A23" s="76">
        <v>5</v>
      </c>
      <c r="B23" s="80" t="s">
        <v>176</v>
      </c>
      <c r="C23" s="80"/>
      <c r="D23" s="80"/>
      <c r="E23" s="80"/>
      <c r="F23" s="80"/>
      <c r="G23" s="80"/>
      <c r="H23" s="80"/>
      <c r="I23" s="80"/>
      <c r="J23" s="83" t="s">
        <v>143</v>
      </c>
      <c r="K23" s="109">
        <v>30.7</v>
      </c>
      <c r="L23" s="110"/>
      <c r="M23" s="84">
        <v>32.35</v>
      </c>
      <c r="N23" s="111">
        <v>35.92</v>
      </c>
    </row>
    <row r="24" spans="1:17" x14ac:dyDescent="0.2">
      <c r="A24" s="76">
        <v>6</v>
      </c>
      <c r="B24" s="80" t="s">
        <v>177</v>
      </c>
      <c r="C24" s="80"/>
      <c r="D24" s="80"/>
      <c r="E24" s="80"/>
      <c r="F24" s="80"/>
      <c r="G24" s="80"/>
      <c r="H24" s="80"/>
      <c r="I24" s="80"/>
      <c r="J24" s="78"/>
      <c r="K24" s="33" t="s">
        <v>178</v>
      </c>
      <c r="L24" s="33"/>
      <c r="M24" s="33"/>
      <c r="N24" s="52"/>
    </row>
    <row r="25" spans="1:17" x14ac:dyDescent="0.2">
      <c r="A25" s="76">
        <v>7</v>
      </c>
      <c r="B25" s="80" t="s">
        <v>179</v>
      </c>
      <c r="C25" s="80"/>
      <c r="D25" s="80"/>
      <c r="E25" s="80"/>
      <c r="F25" s="80"/>
      <c r="G25" s="80"/>
      <c r="H25" s="80"/>
      <c r="I25" s="80"/>
      <c r="J25" s="78"/>
      <c r="K25" s="86" t="s">
        <v>180</v>
      </c>
      <c r="L25" s="86"/>
      <c r="M25" s="86"/>
      <c r="N25" s="87"/>
    </row>
    <row r="26" spans="1:17" ht="27.75" customHeight="1" x14ac:dyDescent="0.2">
      <c r="A26" s="76">
        <v>8</v>
      </c>
      <c r="B26" s="112" t="s">
        <v>181</v>
      </c>
      <c r="C26" s="113"/>
      <c r="D26" s="113"/>
      <c r="E26" s="113"/>
      <c r="F26" s="113"/>
      <c r="G26" s="113"/>
      <c r="H26" s="113"/>
      <c r="I26" s="114"/>
      <c r="J26" s="78"/>
      <c r="K26" s="115" t="s">
        <v>182</v>
      </c>
      <c r="L26" s="116"/>
      <c r="M26" s="116"/>
      <c r="N26" s="117"/>
    </row>
    <row r="27" spans="1:17" x14ac:dyDescent="0.2">
      <c r="A27" s="76">
        <v>9</v>
      </c>
      <c r="B27" s="118" t="s">
        <v>183</v>
      </c>
      <c r="C27" s="119"/>
      <c r="D27" s="119"/>
      <c r="E27" s="119"/>
      <c r="F27" s="119"/>
      <c r="G27" s="119"/>
      <c r="H27" s="119"/>
      <c r="I27" s="120"/>
      <c r="J27" s="78"/>
      <c r="K27" s="79">
        <v>44562</v>
      </c>
      <c r="L27" s="33"/>
      <c r="M27" s="92">
        <v>44743</v>
      </c>
      <c r="N27" s="93">
        <v>44896</v>
      </c>
    </row>
    <row r="28" spans="1:17" x14ac:dyDescent="0.2">
      <c r="A28" s="76">
        <v>10</v>
      </c>
      <c r="B28" s="80" t="s">
        <v>184</v>
      </c>
      <c r="C28" s="80"/>
      <c r="D28" s="80"/>
      <c r="E28" s="80"/>
      <c r="F28" s="80"/>
      <c r="G28" s="80"/>
      <c r="H28" s="80"/>
      <c r="I28" s="80"/>
      <c r="J28" s="78"/>
      <c r="K28" s="33">
        <v>8.8800000000000008</v>
      </c>
      <c r="L28" s="33"/>
      <c r="M28" s="33"/>
      <c r="N28" s="52"/>
    </row>
    <row r="29" spans="1:17" x14ac:dyDescent="0.2">
      <c r="A29" s="76">
        <v>11</v>
      </c>
      <c r="B29" s="80" t="s">
        <v>185</v>
      </c>
      <c r="C29" s="80"/>
      <c r="D29" s="80"/>
      <c r="E29" s="80"/>
      <c r="F29" s="80"/>
      <c r="G29" s="80"/>
      <c r="H29" s="80"/>
      <c r="I29" s="80"/>
      <c r="J29" s="78"/>
      <c r="K29" s="33">
        <v>1.6E-2</v>
      </c>
      <c r="L29" s="33"/>
      <c r="M29" s="33"/>
      <c r="N29" s="52"/>
    </row>
    <row r="30" spans="1:17" x14ac:dyDescent="0.2">
      <c r="A30" s="121" t="s">
        <v>186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3"/>
    </row>
    <row r="31" spans="1:17" ht="27.75" customHeight="1" x14ac:dyDescent="0.2">
      <c r="A31" s="76">
        <v>12</v>
      </c>
      <c r="B31" s="88" t="s">
        <v>187</v>
      </c>
      <c r="C31" s="88"/>
      <c r="D31" s="88"/>
      <c r="E31" s="88"/>
      <c r="F31" s="88"/>
      <c r="G31" s="88"/>
      <c r="H31" s="88"/>
      <c r="I31" s="88"/>
      <c r="J31" s="78"/>
      <c r="K31" s="115" t="s">
        <v>188</v>
      </c>
      <c r="L31" s="124"/>
      <c r="M31" s="124"/>
      <c r="N31" s="125"/>
    </row>
    <row r="32" spans="1:17" ht="41.25" customHeight="1" thickBot="1" x14ac:dyDescent="0.25">
      <c r="A32" s="98">
        <v>13</v>
      </c>
      <c r="B32" s="99" t="s">
        <v>187</v>
      </c>
      <c r="C32" s="99"/>
      <c r="D32" s="99"/>
      <c r="E32" s="99"/>
      <c r="F32" s="99"/>
      <c r="G32" s="99"/>
      <c r="H32" s="99"/>
      <c r="I32" s="99"/>
      <c r="J32" s="100"/>
      <c r="K32" s="126" t="s">
        <v>189</v>
      </c>
      <c r="L32" s="127"/>
      <c r="M32" s="127"/>
      <c r="N32" s="128"/>
    </row>
    <row r="33" spans="1:14" x14ac:dyDescent="0.2">
      <c r="A33" s="129">
        <v>1</v>
      </c>
      <c r="B33" s="130" t="s">
        <v>171</v>
      </c>
      <c r="C33" s="130"/>
      <c r="D33" s="130"/>
      <c r="E33" s="130"/>
      <c r="F33" s="130"/>
      <c r="G33" s="130"/>
      <c r="H33" s="130"/>
      <c r="I33" s="130"/>
      <c r="J33" s="131"/>
      <c r="K33" s="132">
        <v>44960</v>
      </c>
      <c r="L33" s="133"/>
      <c r="M33" s="133"/>
      <c r="N33" s="134"/>
    </row>
    <row r="34" spans="1:14" ht="14.25" x14ac:dyDescent="0.2">
      <c r="A34" s="76">
        <v>2</v>
      </c>
      <c r="B34" s="80" t="s">
        <v>172</v>
      </c>
      <c r="C34" s="80"/>
      <c r="D34" s="80"/>
      <c r="E34" s="80"/>
      <c r="F34" s="80"/>
      <c r="G34" s="80"/>
      <c r="H34" s="80"/>
      <c r="I34" s="80"/>
      <c r="J34" s="78"/>
      <c r="K34" s="81" t="s">
        <v>99</v>
      </c>
      <c r="L34" s="81"/>
      <c r="M34" s="81"/>
      <c r="N34" s="82"/>
    </row>
    <row r="35" spans="1:14" x14ac:dyDescent="0.2">
      <c r="A35" s="76">
        <v>3</v>
      </c>
      <c r="B35" s="80" t="s">
        <v>173</v>
      </c>
      <c r="C35" s="80"/>
      <c r="D35" s="80"/>
      <c r="E35" s="80"/>
      <c r="F35" s="80"/>
      <c r="G35" s="80"/>
      <c r="H35" s="80"/>
      <c r="I35" s="80"/>
      <c r="J35" s="78"/>
      <c r="K35" s="33" t="s">
        <v>174</v>
      </c>
      <c r="L35" s="33"/>
      <c r="M35" s="33"/>
      <c r="N35" s="52"/>
    </row>
    <row r="36" spans="1:14" x14ac:dyDescent="0.2">
      <c r="A36" s="76">
        <v>4</v>
      </c>
      <c r="B36" s="80" t="s">
        <v>91</v>
      </c>
      <c r="C36" s="80"/>
      <c r="D36" s="80"/>
      <c r="E36" s="80"/>
      <c r="F36" s="80"/>
      <c r="G36" s="80"/>
      <c r="H36" s="80"/>
      <c r="I36" s="80"/>
      <c r="J36" s="78"/>
      <c r="K36" s="33" t="s">
        <v>191</v>
      </c>
      <c r="L36" s="33"/>
      <c r="M36" s="33"/>
      <c r="N36" s="52"/>
    </row>
    <row r="37" spans="1:14" x14ac:dyDescent="0.2">
      <c r="A37" s="135">
        <v>5</v>
      </c>
      <c r="B37" s="80" t="s">
        <v>192</v>
      </c>
      <c r="C37" s="80"/>
      <c r="D37" s="80"/>
      <c r="E37" s="80"/>
      <c r="F37" s="80"/>
      <c r="G37" s="80"/>
      <c r="H37" s="80"/>
      <c r="I37" s="80"/>
      <c r="J37" s="136" t="s">
        <v>143</v>
      </c>
      <c r="K37" s="109">
        <v>4.97</v>
      </c>
      <c r="L37" s="110"/>
      <c r="M37" s="84">
        <v>5.22</v>
      </c>
      <c r="N37" s="111">
        <v>5.69</v>
      </c>
    </row>
    <row r="38" spans="1:14" x14ac:dyDescent="0.2">
      <c r="A38" s="137"/>
      <c r="B38" s="80" t="s">
        <v>193</v>
      </c>
      <c r="C38" s="80"/>
      <c r="D38" s="80"/>
      <c r="E38" s="80"/>
      <c r="F38" s="80"/>
      <c r="G38" s="80"/>
      <c r="H38" s="80"/>
      <c r="I38" s="80"/>
      <c r="J38" s="138"/>
      <c r="K38" s="37">
        <v>5.51</v>
      </c>
      <c r="L38" s="38"/>
      <c r="M38" s="83">
        <v>5.87</v>
      </c>
      <c r="N38" s="139">
        <v>6.52</v>
      </c>
    </row>
    <row r="39" spans="1:14" x14ac:dyDescent="0.2">
      <c r="A39" s="140"/>
      <c r="B39" s="80" t="s">
        <v>194</v>
      </c>
      <c r="C39" s="80"/>
      <c r="D39" s="80"/>
      <c r="E39" s="80"/>
      <c r="F39" s="80"/>
      <c r="G39" s="80"/>
      <c r="H39" s="80"/>
      <c r="I39" s="80"/>
      <c r="J39" s="107"/>
      <c r="K39" s="37">
        <v>3.25</v>
      </c>
      <c r="L39" s="38"/>
      <c r="M39" s="83">
        <v>3.36</v>
      </c>
      <c r="N39" s="139">
        <v>3.73</v>
      </c>
    </row>
    <row r="40" spans="1:14" ht="12.75" customHeight="1" x14ac:dyDescent="0.2">
      <c r="A40" s="76">
        <v>6</v>
      </c>
      <c r="B40" s="80" t="s">
        <v>177</v>
      </c>
      <c r="C40" s="80"/>
      <c r="D40" s="80"/>
      <c r="E40" s="80"/>
      <c r="F40" s="80"/>
      <c r="G40" s="80"/>
      <c r="H40" s="80"/>
      <c r="I40" s="80"/>
      <c r="J40" s="78"/>
      <c r="K40" s="33" t="s">
        <v>195</v>
      </c>
      <c r="L40" s="33"/>
      <c r="M40" s="33"/>
      <c r="N40" s="52"/>
    </row>
    <row r="41" spans="1:14" ht="12.75" customHeight="1" x14ac:dyDescent="0.2">
      <c r="A41" s="76">
        <v>7</v>
      </c>
      <c r="B41" s="80" t="s">
        <v>179</v>
      </c>
      <c r="C41" s="80"/>
      <c r="D41" s="80"/>
      <c r="E41" s="80"/>
      <c r="F41" s="80"/>
      <c r="G41" s="80"/>
      <c r="H41" s="80"/>
      <c r="I41" s="80"/>
      <c r="J41" s="78"/>
      <c r="K41" s="86" t="s">
        <v>180</v>
      </c>
      <c r="L41" s="86"/>
      <c r="M41" s="86"/>
      <c r="N41" s="87"/>
    </row>
    <row r="42" spans="1:14" ht="27" customHeight="1" x14ac:dyDescent="0.2">
      <c r="A42" s="76">
        <v>8</v>
      </c>
      <c r="B42" s="112" t="s">
        <v>181</v>
      </c>
      <c r="C42" s="113"/>
      <c r="D42" s="113"/>
      <c r="E42" s="113"/>
      <c r="F42" s="113"/>
      <c r="G42" s="113"/>
      <c r="H42" s="113"/>
      <c r="I42" s="114"/>
      <c r="J42" s="78"/>
      <c r="K42" s="115" t="s">
        <v>196</v>
      </c>
      <c r="L42" s="116"/>
      <c r="M42" s="116"/>
      <c r="N42" s="117"/>
    </row>
    <row r="43" spans="1:14" ht="12.75" customHeight="1" x14ac:dyDescent="0.2">
      <c r="A43" s="76">
        <v>9</v>
      </c>
      <c r="B43" s="118" t="s">
        <v>183</v>
      </c>
      <c r="C43" s="119"/>
      <c r="D43" s="119"/>
      <c r="E43" s="119"/>
      <c r="F43" s="119"/>
      <c r="G43" s="119"/>
      <c r="H43" s="119"/>
      <c r="I43" s="120"/>
      <c r="J43" s="78"/>
      <c r="K43" s="141">
        <v>44562</v>
      </c>
      <c r="L43" s="142"/>
      <c r="M43" s="143">
        <v>44743</v>
      </c>
      <c r="N43" s="144">
        <v>44896</v>
      </c>
    </row>
    <row r="44" spans="1:14" ht="65.25" customHeight="1" x14ac:dyDescent="0.2">
      <c r="A44" s="76">
        <v>10</v>
      </c>
      <c r="B44" s="145" t="s">
        <v>184</v>
      </c>
      <c r="C44" s="145"/>
      <c r="D44" s="145"/>
      <c r="E44" s="145"/>
      <c r="F44" s="145"/>
      <c r="G44" s="145"/>
      <c r="H44" s="145"/>
      <c r="I44" s="145"/>
      <c r="J44" s="78"/>
      <c r="K44" s="146" t="s">
        <v>197</v>
      </c>
      <c r="L44" s="147"/>
      <c r="M44" s="147"/>
      <c r="N44" s="148"/>
    </row>
    <row r="45" spans="1:14" ht="12.75" customHeight="1" x14ac:dyDescent="0.2">
      <c r="A45" s="76">
        <v>11</v>
      </c>
      <c r="B45" s="80" t="s">
        <v>185</v>
      </c>
      <c r="C45" s="80"/>
      <c r="D45" s="80"/>
      <c r="E45" s="80"/>
      <c r="F45" s="80"/>
      <c r="G45" s="80"/>
      <c r="H45" s="80"/>
      <c r="I45" s="80"/>
      <c r="J45" s="78"/>
      <c r="K45" s="33">
        <v>3.7924000000000002</v>
      </c>
      <c r="L45" s="33"/>
      <c r="M45" s="33"/>
      <c r="N45" s="52"/>
    </row>
    <row r="46" spans="1:14" x14ac:dyDescent="0.2">
      <c r="A46" s="121" t="s">
        <v>186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14" ht="27.75" customHeight="1" x14ac:dyDescent="0.2">
      <c r="A47" s="149">
        <v>12</v>
      </c>
      <c r="B47" s="150" t="s">
        <v>187</v>
      </c>
      <c r="C47" s="150"/>
      <c r="D47" s="150"/>
      <c r="E47" s="150"/>
      <c r="F47" s="150"/>
      <c r="G47" s="150"/>
      <c r="H47" s="150"/>
      <c r="I47" s="150"/>
      <c r="J47" s="78"/>
      <c r="K47" s="115" t="s">
        <v>198</v>
      </c>
      <c r="L47" s="124"/>
      <c r="M47" s="124"/>
      <c r="N47" s="125"/>
    </row>
    <row r="48" spans="1:14" ht="27" customHeight="1" x14ac:dyDescent="0.2">
      <c r="A48" s="149">
        <v>13</v>
      </c>
      <c r="B48" s="150" t="s">
        <v>187</v>
      </c>
      <c r="C48" s="150"/>
      <c r="D48" s="150"/>
      <c r="E48" s="150"/>
      <c r="F48" s="150"/>
      <c r="G48" s="150"/>
      <c r="H48" s="150"/>
      <c r="I48" s="150"/>
      <c r="J48" s="151"/>
      <c r="K48" s="115" t="s">
        <v>199</v>
      </c>
      <c r="L48" s="124"/>
      <c r="M48" s="124"/>
      <c r="N48" s="125"/>
    </row>
    <row r="49" spans="1:16" ht="26.25" customHeight="1" thickBot="1" x14ac:dyDescent="0.25">
      <c r="A49" s="152">
        <v>14</v>
      </c>
      <c r="B49" s="153" t="s">
        <v>187</v>
      </c>
      <c r="C49" s="153"/>
      <c r="D49" s="153"/>
      <c r="E49" s="153"/>
      <c r="F49" s="153"/>
      <c r="G49" s="153"/>
      <c r="H49" s="153"/>
      <c r="I49" s="153"/>
      <c r="J49" s="100"/>
      <c r="K49" s="126" t="s">
        <v>200</v>
      </c>
      <c r="L49" s="154"/>
      <c r="M49" s="154"/>
      <c r="N49" s="155"/>
    </row>
    <row r="50" spans="1:16" x14ac:dyDescent="0.2">
      <c r="A50" s="129">
        <v>1</v>
      </c>
      <c r="B50" s="156" t="s">
        <v>171</v>
      </c>
      <c r="C50" s="156"/>
      <c r="D50" s="156"/>
      <c r="E50" s="156"/>
      <c r="F50" s="156"/>
      <c r="G50" s="156"/>
      <c r="H50" s="156"/>
      <c r="I50" s="156"/>
      <c r="J50" s="131"/>
      <c r="K50" s="157">
        <v>44960</v>
      </c>
      <c r="L50" s="158"/>
      <c r="M50" s="158"/>
      <c r="N50" s="159"/>
    </row>
    <row r="51" spans="1:16" ht="14.25" x14ac:dyDescent="0.2">
      <c r="A51" s="76">
        <v>2</v>
      </c>
      <c r="B51" s="80" t="s">
        <v>172</v>
      </c>
      <c r="C51" s="80"/>
      <c r="D51" s="80"/>
      <c r="E51" s="80"/>
      <c r="F51" s="80"/>
      <c r="G51" s="80"/>
      <c r="H51" s="80"/>
      <c r="I51" s="80"/>
      <c r="J51" s="78"/>
      <c r="K51" s="160" t="s">
        <v>201</v>
      </c>
      <c r="L51" s="160"/>
      <c r="M51" s="160"/>
      <c r="N51" s="161"/>
    </row>
    <row r="52" spans="1:16" x14ac:dyDescent="0.2">
      <c r="A52" s="76">
        <v>3</v>
      </c>
      <c r="B52" s="80" t="s">
        <v>173</v>
      </c>
      <c r="C52" s="80"/>
      <c r="D52" s="80"/>
      <c r="E52" s="80"/>
      <c r="F52" s="80"/>
      <c r="G52" s="80"/>
      <c r="H52" s="80"/>
      <c r="I52" s="80"/>
      <c r="J52" s="78"/>
      <c r="K52" s="142" t="s">
        <v>174</v>
      </c>
      <c r="L52" s="142"/>
      <c r="M52" s="142"/>
      <c r="N52" s="162"/>
    </row>
    <row r="53" spans="1:16" x14ac:dyDescent="0.2">
      <c r="A53" s="76">
        <v>4</v>
      </c>
      <c r="B53" s="80" t="s">
        <v>91</v>
      </c>
      <c r="C53" s="80"/>
      <c r="D53" s="80"/>
      <c r="E53" s="80"/>
      <c r="F53" s="80"/>
      <c r="G53" s="80"/>
      <c r="H53" s="80"/>
      <c r="I53" s="80"/>
      <c r="J53" s="78"/>
      <c r="K53" s="142" t="s">
        <v>202</v>
      </c>
      <c r="L53" s="142"/>
      <c r="M53" s="142"/>
      <c r="N53" s="162"/>
    </row>
    <row r="54" spans="1:16" x14ac:dyDescent="0.2">
      <c r="A54" s="76">
        <v>5</v>
      </c>
      <c r="B54" s="80" t="s">
        <v>176</v>
      </c>
      <c r="C54" s="80"/>
      <c r="D54" s="80"/>
      <c r="E54" s="80"/>
      <c r="F54" s="80"/>
      <c r="G54" s="80"/>
      <c r="H54" s="80"/>
      <c r="I54" s="80"/>
      <c r="J54" s="83" t="s">
        <v>143</v>
      </c>
      <c r="K54" s="163">
        <v>549.85</v>
      </c>
      <c r="L54" s="164"/>
      <c r="M54" s="165">
        <v>568.54</v>
      </c>
      <c r="N54" s="166">
        <v>619.71</v>
      </c>
      <c r="P54" s="167"/>
    </row>
    <row r="55" spans="1:16" ht="28.5" customHeight="1" x14ac:dyDescent="0.2">
      <c r="A55" s="76">
        <v>6</v>
      </c>
      <c r="B55" s="80" t="s">
        <v>177</v>
      </c>
      <c r="C55" s="80"/>
      <c r="D55" s="80"/>
      <c r="E55" s="80"/>
      <c r="F55" s="80"/>
      <c r="G55" s="80"/>
      <c r="H55" s="80"/>
      <c r="I55" s="80"/>
      <c r="J55" s="78"/>
      <c r="K55" s="146" t="s">
        <v>203</v>
      </c>
      <c r="L55" s="147"/>
      <c r="M55" s="147"/>
      <c r="N55" s="148"/>
    </row>
    <row r="56" spans="1:16" x14ac:dyDescent="0.2">
      <c r="A56" s="76">
        <v>7</v>
      </c>
      <c r="B56" s="80" t="s">
        <v>179</v>
      </c>
      <c r="C56" s="80"/>
      <c r="D56" s="80"/>
      <c r="E56" s="80"/>
      <c r="F56" s="80"/>
      <c r="G56" s="80"/>
      <c r="H56" s="80"/>
      <c r="I56" s="80"/>
      <c r="J56" s="78"/>
      <c r="K56" s="86" t="s">
        <v>180</v>
      </c>
      <c r="L56" s="86"/>
      <c r="M56" s="86"/>
      <c r="N56" s="87"/>
    </row>
    <row r="57" spans="1:16" ht="24" customHeight="1" x14ac:dyDescent="0.2">
      <c r="A57" s="76">
        <v>8</v>
      </c>
      <c r="B57" s="112" t="s">
        <v>181</v>
      </c>
      <c r="C57" s="113"/>
      <c r="D57" s="113"/>
      <c r="E57" s="113"/>
      <c r="F57" s="113"/>
      <c r="G57" s="113"/>
      <c r="H57" s="113"/>
      <c r="I57" s="114"/>
      <c r="J57" s="78"/>
      <c r="K57" s="168" t="s">
        <v>204</v>
      </c>
      <c r="L57" s="169"/>
      <c r="M57" s="169"/>
      <c r="N57" s="170"/>
    </row>
    <row r="58" spans="1:16" ht="26.25" customHeight="1" x14ac:dyDescent="0.2">
      <c r="A58" s="76">
        <v>9</v>
      </c>
      <c r="B58" s="112" t="s">
        <v>181</v>
      </c>
      <c r="C58" s="113"/>
      <c r="D58" s="113"/>
      <c r="E58" s="113"/>
      <c r="F58" s="113"/>
      <c r="G58" s="113"/>
      <c r="H58" s="113"/>
      <c r="I58" s="114"/>
      <c r="J58" s="78"/>
      <c r="K58" s="171"/>
      <c r="L58" s="172"/>
      <c r="M58" s="172"/>
      <c r="N58" s="173"/>
    </row>
    <row r="59" spans="1:16" x14ac:dyDescent="0.2">
      <c r="A59" s="76">
        <v>10</v>
      </c>
      <c r="B59" s="118" t="s">
        <v>183</v>
      </c>
      <c r="C59" s="119"/>
      <c r="D59" s="119"/>
      <c r="E59" s="119"/>
      <c r="F59" s="119"/>
      <c r="G59" s="119"/>
      <c r="H59" s="119"/>
      <c r="I59" s="120"/>
      <c r="J59" s="78"/>
      <c r="K59" s="141">
        <v>44562</v>
      </c>
      <c r="L59" s="142"/>
      <c r="M59" s="143">
        <v>44743</v>
      </c>
      <c r="N59" s="144">
        <v>44896</v>
      </c>
    </row>
    <row r="60" spans="1:16" ht="24.75" customHeight="1" x14ac:dyDescent="0.2">
      <c r="A60" s="76">
        <v>11</v>
      </c>
      <c r="B60" s="80" t="s">
        <v>184</v>
      </c>
      <c r="C60" s="80"/>
      <c r="D60" s="80"/>
      <c r="E60" s="80"/>
      <c r="F60" s="80"/>
      <c r="G60" s="80"/>
      <c r="H60" s="80"/>
      <c r="I60" s="80"/>
      <c r="J60" s="78"/>
      <c r="K60" s="146" t="s">
        <v>205</v>
      </c>
      <c r="L60" s="164"/>
      <c r="M60" s="164"/>
      <c r="N60" s="174"/>
    </row>
    <row r="61" spans="1:16" x14ac:dyDescent="0.2">
      <c r="A61" s="76">
        <v>12</v>
      </c>
      <c r="B61" s="80" t="s">
        <v>185</v>
      </c>
      <c r="C61" s="80"/>
      <c r="D61" s="80"/>
      <c r="E61" s="80"/>
      <c r="F61" s="80"/>
      <c r="G61" s="80"/>
      <c r="H61" s="80"/>
      <c r="I61" s="80"/>
      <c r="J61" s="78"/>
      <c r="K61" s="37"/>
      <c r="L61" s="38"/>
      <c r="M61" s="38"/>
      <c r="N61" s="70"/>
    </row>
    <row r="62" spans="1:16" x14ac:dyDescent="0.2">
      <c r="A62" s="121" t="s">
        <v>186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3"/>
    </row>
    <row r="63" spans="1:16" ht="27.75" customHeight="1" x14ac:dyDescent="0.2">
      <c r="A63" s="149">
        <v>13</v>
      </c>
      <c r="B63" s="150" t="s">
        <v>187</v>
      </c>
      <c r="C63" s="150"/>
      <c r="D63" s="150"/>
      <c r="E63" s="150"/>
      <c r="F63" s="150"/>
      <c r="G63" s="150"/>
      <c r="H63" s="150"/>
      <c r="I63" s="150"/>
      <c r="J63" s="175"/>
      <c r="K63" s="89" t="s">
        <v>206</v>
      </c>
      <c r="L63" s="90"/>
      <c r="M63" s="90"/>
      <c r="N63" s="91"/>
    </row>
    <row r="64" spans="1:16" ht="41.25" customHeight="1" thickBot="1" x14ac:dyDescent="0.25">
      <c r="A64" s="152">
        <v>14</v>
      </c>
      <c r="B64" s="153" t="s">
        <v>187</v>
      </c>
      <c r="C64" s="153"/>
      <c r="D64" s="153"/>
      <c r="E64" s="153"/>
      <c r="F64" s="153"/>
      <c r="G64" s="153"/>
      <c r="H64" s="153"/>
      <c r="I64" s="153"/>
      <c r="J64" s="176"/>
      <c r="K64" s="177" t="s">
        <v>207</v>
      </c>
      <c r="L64" s="178"/>
      <c r="M64" s="178"/>
      <c r="N64" s="179"/>
    </row>
    <row r="65" spans="1:14" x14ac:dyDescent="0.2">
      <c r="A65" s="129">
        <v>1</v>
      </c>
      <c r="B65" s="130" t="s">
        <v>171</v>
      </c>
      <c r="C65" s="130"/>
      <c r="D65" s="130"/>
      <c r="E65" s="130"/>
      <c r="F65" s="130"/>
      <c r="G65" s="130"/>
      <c r="H65" s="130"/>
      <c r="I65" s="130"/>
      <c r="J65" s="131"/>
      <c r="K65" s="157">
        <v>44960</v>
      </c>
      <c r="L65" s="158"/>
      <c r="M65" s="158"/>
      <c r="N65" s="159"/>
    </row>
    <row r="66" spans="1:14" ht="14.25" x14ac:dyDescent="0.2">
      <c r="A66" s="76">
        <v>2</v>
      </c>
      <c r="B66" s="80" t="s">
        <v>172</v>
      </c>
      <c r="C66" s="80"/>
      <c r="D66" s="80"/>
      <c r="E66" s="80"/>
      <c r="F66" s="80"/>
      <c r="G66" s="80"/>
      <c r="H66" s="80"/>
      <c r="I66" s="80"/>
      <c r="J66" s="78"/>
      <c r="K66" s="81" t="s">
        <v>87</v>
      </c>
      <c r="L66" s="81"/>
      <c r="M66" s="81"/>
      <c r="N66" s="82"/>
    </row>
    <row r="67" spans="1:14" x14ac:dyDescent="0.2">
      <c r="A67" s="76">
        <v>3</v>
      </c>
      <c r="B67" s="80" t="s">
        <v>173</v>
      </c>
      <c r="C67" s="80"/>
      <c r="D67" s="80"/>
      <c r="E67" s="80"/>
      <c r="F67" s="80"/>
      <c r="G67" s="80"/>
      <c r="H67" s="80"/>
      <c r="I67" s="80"/>
      <c r="J67" s="78"/>
      <c r="K67" s="33" t="s">
        <v>174</v>
      </c>
      <c r="L67" s="33"/>
      <c r="M67" s="33"/>
      <c r="N67" s="52"/>
    </row>
    <row r="68" spans="1:14" x14ac:dyDescent="0.2">
      <c r="A68" s="76">
        <v>4</v>
      </c>
      <c r="B68" s="80" t="s">
        <v>91</v>
      </c>
      <c r="C68" s="80"/>
      <c r="D68" s="80"/>
      <c r="E68" s="80"/>
      <c r="F68" s="80"/>
      <c r="G68" s="80"/>
      <c r="H68" s="80"/>
      <c r="I68" s="80"/>
      <c r="J68" s="78"/>
      <c r="K68" s="33" t="s">
        <v>208</v>
      </c>
      <c r="L68" s="33"/>
      <c r="M68" s="33"/>
      <c r="N68" s="52"/>
    </row>
    <row r="69" spans="1:14" x14ac:dyDescent="0.2">
      <c r="A69" s="76">
        <v>5</v>
      </c>
      <c r="B69" s="80" t="s">
        <v>209</v>
      </c>
      <c r="C69" s="80"/>
      <c r="D69" s="80"/>
      <c r="E69" s="80"/>
      <c r="F69" s="80"/>
      <c r="G69" s="80"/>
      <c r="H69" s="80"/>
      <c r="I69" s="80"/>
      <c r="J69" s="83" t="s">
        <v>143</v>
      </c>
      <c r="K69" s="37" t="s">
        <v>210</v>
      </c>
      <c r="L69" s="38"/>
      <c r="M69" s="83" t="s">
        <v>211</v>
      </c>
      <c r="N69" s="139" t="s">
        <v>212</v>
      </c>
    </row>
    <row r="70" spans="1:14" x14ac:dyDescent="0.2">
      <c r="A70" s="76">
        <v>6</v>
      </c>
      <c r="B70" s="80" t="s">
        <v>177</v>
      </c>
      <c r="C70" s="80"/>
      <c r="D70" s="80"/>
      <c r="E70" s="80"/>
      <c r="F70" s="80"/>
      <c r="G70" s="80"/>
      <c r="H70" s="80"/>
      <c r="I70" s="80"/>
      <c r="J70" s="78"/>
      <c r="K70" s="33" t="s">
        <v>213</v>
      </c>
      <c r="L70" s="33"/>
      <c r="M70" s="33"/>
      <c r="N70" s="52"/>
    </row>
    <row r="71" spans="1:14" x14ac:dyDescent="0.2">
      <c r="A71" s="76">
        <v>7</v>
      </c>
      <c r="B71" s="80" t="s">
        <v>179</v>
      </c>
      <c r="C71" s="80"/>
      <c r="D71" s="80"/>
      <c r="E71" s="80"/>
      <c r="F71" s="80"/>
      <c r="G71" s="80"/>
      <c r="H71" s="80"/>
      <c r="I71" s="80"/>
      <c r="J71" s="78"/>
      <c r="K71" s="86" t="s">
        <v>180</v>
      </c>
      <c r="L71" s="86"/>
      <c r="M71" s="86"/>
      <c r="N71" s="87"/>
    </row>
    <row r="72" spans="1:14" ht="25.5" customHeight="1" x14ac:dyDescent="0.2">
      <c r="A72" s="76">
        <v>8</v>
      </c>
      <c r="B72" s="112" t="s">
        <v>181</v>
      </c>
      <c r="C72" s="113"/>
      <c r="D72" s="113"/>
      <c r="E72" s="113"/>
      <c r="F72" s="113"/>
      <c r="G72" s="113"/>
      <c r="H72" s="113"/>
      <c r="I72" s="114"/>
      <c r="J72" s="78"/>
      <c r="K72" s="168" t="s">
        <v>214</v>
      </c>
      <c r="L72" s="169"/>
      <c r="M72" s="169"/>
      <c r="N72" s="170"/>
    </row>
    <row r="73" spans="1:14" ht="27" customHeight="1" x14ac:dyDescent="0.2">
      <c r="A73" s="76">
        <v>9</v>
      </c>
      <c r="B73" s="112" t="s">
        <v>181</v>
      </c>
      <c r="C73" s="113"/>
      <c r="D73" s="113"/>
      <c r="E73" s="113"/>
      <c r="F73" s="113"/>
      <c r="G73" s="113"/>
      <c r="H73" s="113"/>
      <c r="I73" s="114"/>
      <c r="J73" s="78"/>
      <c r="K73" s="171"/>
      <c r="L73" s="172"/>
      <c r="M73" s="172"/>
      <c r="N73" s="173"/>
    </row>
    <row r="74" spans="1:14" ht="12.75" customHeight="1" x14ac:dyDescent="0.2">
      <c r="A74" s="76">
        <v>10</v>
      </c>
      <c r="B74" s="118" t="s">
        <v>183</v>
      </c>
      <c r="C74" s="119"/>
      <c r="D74" s="119"/>
      <c r="E74" s="119"/>
      <c r="F74" s="119"/>
      <c r="G74" s="119"/>
      <c r="H74" s="119"/>
      <c r="I74" s="120"/>
      <c r="J74" s="78"/>
      <c r="K74" s="141">
        <v>44562</v>
      </c>
      <c r="L74" s="142"/>
      <c r="M74" s="143">
        <v>44743</v>
      </c>
      <c r="N74" s="144">
        <v>44896</v>
      </c>
    </row>
    <row r="75" spans="1:14" x14ac:dyDescent="0.2">
      <c r="A75" s="76">
        <v>11</v>
      </c>
      <c r="B75" s="118" t="s">
        <v>184</v>
      </c>
      <c r="C75" s="119"/>
      <c r="D75" s="119"/>
      <c r="E75" s="119"/>
      <c r="F75" s="119"/>
      <c r="G75" s="119"/>
      <c r="H75" s="119"/>
      <c r="I75" s="120"/>
      <c r="J75" s="78" t="s">
        <v>215</v>
      </c>
      <c r="K75" s="37">
        <v>8</v>
      </c>
      <c r="L75" s="38"/>
      <c r="M75" s="38"/>
      <c r="N75" s="70"/>
    </row>
    <row r="76" spans="1:14" ht="15" customHeight="1" x14ac:dyDescent="0.2">
      <c r="A76" s="49">
        <v>12</v>
      </c>
      <c r="B76" s="22" t="s">
        <v>185</v>
      </c>
      <c r="C76" s="23"/>
      <c r="D76" s="23"/>
      <c r="E76" s="23"/>
      <c r="F76" s="23"/>
      <c r="G76" s="23"/>
      <c r="H76" s="23"/>
      <c r="I76" s="24"/>
      <c r="J76" s="29"/>
      <c r="K76" s="30"/>
      <c r="L76" s="31"/>
      <c r="M76" s="31"/>
      <c r="N76" s="180"/>
    </row>
    <row r="77" spans="1:14" ht="12.75" customHeight="1" x14ac:dyDescent="0.2">
      <c r="A77" s="181" t="s">
        <v>186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3"/>
    </row>
    <row r="78" spans="1:14" ht="32.25" customHeight="1" thickBot="1" x14ac:dyDescent="0.25">
      <c r="A78" s="58">
        <v>13</v>
      </c>
      <c r="B78" s="184" t="s">
        <v>187</v>
      </c>
      <c r="C78" s="184"/>
      <c r="D78" s="184"/>
      <c r="E78" s="184"/>
      <c r="F78" s="184"/>
      <c r="G78" s="184"/>
      <c r="H78" s="184"/>
      <c r="I78" s="184"/>
      <c r="J78" s="185"/>
      <c r="K78" s="186" t="s">
        <v>214</v>
      </c>
      <c r="L78" s="187"/>
      <c r="M78" s="187"/>
      <c r="N78" s="188"/>
    </row>
  </sheetData>
  <mergeCells count="146">
    <mergeCell ref="A77:N77"/>
    <mergeCell ref="B78:I78"/>
    <mergeCell ref="K78:N78"/>
    <mergeCell ref="B74:I74"/>
    <mergeCell ref="K74:L74"/>
    <mergeCell ref="B75:I75"/>
    <mergeCell ref="K75:N75"/>
    <mergeCell ref="B76:I76"/>
    <mergeCell ref="K76:N76"/>
    <mergeCell ref="B70:I70"/>
    <mergeCell ref="K70:N70"/>
    <mergeCell ref="B71:I71"/>
    <mergeCell ref="K71:N71"/>
    <mergeCell ref="B72:I72"/>
    <mergeCell ref="K72:N73"/>
    <mergeCell ref="B73:I73"/>
    <mergeCell ref="B67:I67"/>
    <mergeCell ref="K67:N67"/>
    <mergeCell ref="B68:I68"/>
    <mergeCell ref="K68:N68"/>
    <mergeCell ref="B69:I69"/>
    <mergeCell ref="K69:L69"/>
    <mergeCell ref="B64:I64"/>
    <mergeCell ref="K64:N64"/>
    <mergeCell ref="B65:I65"/>
    <mergeCell ref="K65:N65"/>
    <mergeCell ref="B66:I66"/>
    <mergeCell ref="K66:N66"/>
    <mergeCell ref="B60:I60"/>
    <mergeCell ref="K60:N60"/>
    <mergeCell ref="B61:I61"/>
    <mergeCell ref="K61:N61"/>
    <mergeCell ref="A62:N62"/>
    <mergeCell ref="B63:I63"/>
    <mergeCell ref="K63:N63"/>
    <mergeCell ref="B56:I56"/>
    <mergeCell ref="K56:N56"/>
    <mergeCell ref="B57:I57"/>
    <mergeCell ref="K57:N58"/>
    <mergeCell ref="B58:I58"/>
    <mergeCell ref="B59:I59"/>
    <mergeCell ref="K59:L59"/>
    <mergeCell ref="B53:I53"/>
    <mergeCell ref="K53:N53"/>
    <mergeCell ref="B54:I54"/>
    <mergeCell ref="K54:L54"/>
    <mergeCell ref="B55:I55"/>
    <mergeCell ref="K55:N55"/>
    <mergeCell ref="B50:I50"/>
    <mergeCell ref="K50:N50"/>
    <mergeCell ref="B51:I51"/>
    <mergeCell ref="K51:N51"/>
    <mergeCell ref="B52:I52"/>
    <mergeCell ref="K52:N52"/>
    <mergeCell ref="A46:N46"/>
    <mergeCell ref="B47:I47"/>
    <mergeCell ref="K47:N47"/>
    <mergeCell ref="B48:I48"/>
    <mergeCell ref="K48:N48"/>
    <mergeCell ref="B49:I49"/>
    <mergeCell ref="K49:N49"/>
    <mergeCell ref="B43:I43"/>
    <mergeCell ref="K43:L43"/>
    <mergeCell ref="B44:I44"/>
    <mergeCell ref="K44:N44"/>
    <mergeCell ref="B45:I45"/>
    <mergeCell ref="K45:N45"/>
    <mergeCell ref="B40:I40"/>
    <mergeCell ref="K40:N40"/>
    <mergeCell ref="B41:I41"/>
    <mergeCell ref="K41:N41"/>
    <mergeCell ref="B42:I42"/>
    <mergeCell ref="K42:N42"/>
    <mergeCell ref="B36:I36"/>
    <mergeCell ref="K36:N36"/>
    <mergeCell ref="A37:A39"/>
    <mergeCell ref="B37:I37"/>
    <mergeCell ref="J37:J39"/>
    <mergeCell ref="K37:L37"/>
    <mergeCell ref="B38:I38"/>
    <mergeCell ref="K38:L38"/>
    <mergeCell ref="B39:I39"/>
    <mergeCell ref="K39:L39"/>
    <mergeCell ref="B33:I33"/>
    <mergeCell ref="K33:N33"/>
    <mergeCell ref="B34:I34"/>
    <mergeCell ref="K34:N34"/>
    <mergeCell ref="B35:I35"/>
    <mergeCell ref="K35:N35"/>
    <mergeCell ref="B29:I29"/>
    <mergeCell ref="K29:N29"/>
    <mergeCell ref="A30:N30"/>
    <mergeCell ref="B31:I31"/>
    <mergeCell ref="K31:N31"/>
    <mergeCell ref="B32:I32"/>
    <mergeCell ref="K32:N32"/>
    <mergeCell ref="B26:I26"/>
    <mergeCell ref="K26:N26"/>
    <mergeCell ref="B27:I27"/>
    <mergeCell ref="K27:L27"/>
    <mergeCell ref="B28:I28"/>
    <mergeCell ref="K28:N28"/>
    <mergeCell ref="B23:I23"/>
    <mergeCell ref="K23:L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A1:N2"/>
    <mergeCell ref="B4:I4"/>
    <mergeCell ref="K4:N4"/>
    <mergeCell ref="B5:I5"/>
    <mergeCell ref="K5:N5"/>
    <mergeCell ref="B6:I6"/>
    <mergeCell ref="K6:N6"/>
  </mergeCells>
  <pageMargins left="0.75" right="0.75" top="1" bottom="1" header="0.5" footer="0.5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D4FE-7D3E-405C-A392-855A1D8404AA}">
  <dimension ref="A1:N15"/>
  <sheetViews>
    <sheetView workbookViewId="0">
      <selection activeCell="F30" sqref="F30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7" t="s">
        <v>216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31.5" x14ac:dyDescent="0.25">
      <c r="A4" s="189" t="s">
        <v>217</v>
      </c>
      <c r="B4" s="4" t="s">
        <v>2</v>
      </c>
      <c r="C4" s="4"/>
      <c r="D4" s="4"/>
      <c r="E4" s="4"/>
      <c r="F4" s="4"/>
      <c r="G4" s="4"/>
      <c r="H4" s="4"/>
      <c r="I4" s="190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9" t="s">
        <v>218</v>
      </c>
      <c r="C5" s="19"/>
      <c r="D5" s="19"/>
      <c r="E5" s="19"/>
      <c r="F5" s="19"/>
      <c r="G5" s="19"/>
      <c r="H5" s="19"/>
      <c r="I5" s="29"/>
      <c r="J5" s="9" t="s">
        <v>60</v>
      </c>
      <c r="K5" s="9"/>
      <c r="L5" s="9"/>
      <c r="M5" s="9"/>
      <c r="N5" s="9"/>
    </row>
    <row r="6" spans="1:14" x14ac:dyDescent="0.2">
      <c r="A6" s="5">
        <v>2</v>
      </c>
      <c r="B6" s="18" t="s">
        <v>219</v>
      </c>
      <c r="C6" s="18"/>
      <c r="D6" s="18"/>
      <c r="E6" s="18"/>
      <c r="F6" s="18"/>
      <c r="G6" s="18"/>
      <c r="H6" s="18"/>
      <c r="I6" s="29"/>
      <c r="J6" s="9" t="s">
        <v>220</v>
      </c>
      <c r="K6" s="9"/>
      <c r="L6" s="9"/>
      <c r="M6" s="9"/>
      <c r="N6" s="9"/>
    </row>
    <row r="7" spans="1:14" x14ac:dyDescent="0.2">
      <c r="A7" s="5">
        <v>3</v>
      </c>
      <c r="B7" s="18" t="s">
        <v>221</v>
      </c>
      <c r="C7" s="18"/>
      <c r="D7" s="18"/>
      <c r="E7" s="18"/>
      <c r="F7" s="18"/>
      <c r="G7" s="18"/>
      <c r="H7" s="18"/>
      <c r="I7" s="29"/>
      <c r="J7" s="9" t="s">
        <v>220</v>
      </c>
      <c r="K7" s="9"/>
      <c r="L7" s="9"/>
      <c r="M7" s="9"/>
      <c r="N7" s="9"/>
    </row>
    <row r="8" spans="1:14" ht="28.5" customHeight="1" x14ac:dyDescent="0.2">
      <c r="A8" s="5">
        <v>4</v>
      </c>
      <c r="B8" s="12" t="s">
        <v>222</v>
      </c>
      <c r="C8" s="13"/>
      <c r="D8" s="13"/>
      <c r="E8" s="13"/>
      <c r="F8" s="13"/>
      <c r="G8" s="13"/>
      <c r="H8" s="14"/>
      <c r="I8" s="5" t="s">
        <v>223</v>
      </c>
      <c r="J8" s="9" t="s">
        <v>220</v>
      </c>
      <c r="K8" s="9"/>
      <c r="L8" s="9"/>
      <c r="M8" s="9"/>
      <c r="N8" s="9"/>
    </row>
    <row r="9" spans="1:14" ht="27.75" customHeight="1" x14ac:dyDescent="0.2">
      <c r="A9" s="191" t="s">
        <v>224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92"/>
    </row>
    <row r="10" spans="1:14" x14ac:dyDescent="0.2">
      <c r="A10" s="5">
        <v>5</v>
      </c>
      <c r="B10" s="18" t="s">
        <v>225</v>
      </c>
      <c r="C10" s="18"/>
      <c r="D10" s="18"/>
      <c r="E10" s="18"/>
      <c r="F10" s="18"/>
      <c r="G10" s="18"/>
      <c r="H10" s="18"/>
      <c r="I10" s="29"/>
      <c r="J10" s="9" t="s">
        <v>220</v>
      </c>
      <c r="K10" s="9"/>
      <c r="L10" s="9"/>
      <c r="M10" s="9"/>
      <c r="N10" s="9"/>
    </row>
    <row r="11" spans="1:14" x14ac:dyDescent="0.2">
      <c r="A11" s="5">
        <v>6</v>
      </c>
      <c r="B11" s="18" t="s">
        <v>226</v>
      </c>
      <c r="C11" s="18"/>
      <c r="D11" s="18"/>
      <c r="E11" s="18"/>
      <c r="F11" s="18"/>
      <c r="G11" s="18"/>
      <c r="H11" s="18"/>
      <c r="I11" s="29"/>
      <c r="J11" s="9" t="s">
        <v>220</v>
      </c>
      <c r="K11" s="9"/>
      <c r="L11" s="9"/>
      <c r="M11" s="9"/>
      <c r="N11" s="9"/>
    </row>
    <row r="12" spans="1:14" x14ac:dyDescent="0.2">
      <c r="A12" s="5">
        <v>7</v>
      </c>
      <c r="B12" s="18" t="s">
        <v>227</v>
      </c>
      <c r="C12" s="18"/>
      <c r="D12" s="18"/>
      <c r="E12" s="18"/>
      <c r="F12" s="18"/>
      <c r="G12" s="18"/>
      <c r="H12" s="18"/>
      <c r="I12" s="29"/>
      <c r="J12" s="9" t="s">
        <v>220</v>
      </c>
      <c r="K12" s="9"/>
      <c r="L12" s="9"/>
      <c r="M12" s="9"/>
      <c r="N12" s="9"/>
    </row>
    <row r="13" spans="1:14" x14ac:dyDescent="0.2">
      <c r="A13" s="5">
        <v>8</v>
      </c>
      <c r="B13" s="18" t="s">
        <v>228</v>
      </c>
      <c r="C13" s="18"/>
      <c r="D13" s="18"/>
      <c r="E13" s="18"/>
      <c r="F13" s="18"/>
      <c r="G13" s="18"/>
      <c r="H13" s="18"/>
      <c r="I13" s="29"/>
      <c r="J13" s="9" t="s">
        <v>220</v>
      </c>
      <c r="K13" s="9"/>
      <c r="L13" s="9"/>
      <c r="M13" s="9"/>
      <c r="N13" s="9"/>
    </row>
    <row r="14" spans="1:14" x14ac:dyDescent="0.2">
      <c r="A14" s="5">
        <v>9</v>
      </c>
      <c r="B14" s="18" t="s">
        <v>229</v>
      </c>
      <c r="C14" s="18"/>
      <c r="D14" s="18"/>
      <c r="E14" s="18"/>
      <c r="F14" s="18"/>
      <c r="G14" s="18"/>
      <c r="H14" s="18"/>
      <c r="I14" s="5" t="s">
        <v>143</v>
      </c>
      <c r="J14" s="9" t="s">
        <v>220</v>
      </c>
      <c r="K14" s="9"/>
      <c r="L14" s="9"/>
      <c r="M14" s="9"/>
      <c r="N14" s="9"/>
    </row>
    <row r="15" spans="1:14" ht="32.25" customHeight="1" x14ac:dyDescent="0.2">
      <c r="A15" s="5">
        <v>10</v>
      </c>
      <c r="B15" s="193" t="s">
        <v>230</v>
      </c>
      <c r="C15" s="193"/>
      <c r="D15" s="193"/>
      <c r="E15" s="193"/>
      <c r="F15" s="193"/>
      <c r="G15" s="193"/>
      <c r="H15" s="193"/>
      <c r="I15" s="29"/>
      <c r="J15" s="9" t="s">
        <v>220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56D6-70BC-4244-A089-A308059F3320}">
  <dimension ref="A1:S24"/>
  <sheetViews>
    <sheetView topLeftCell="A19" zoomScale="150" zoomScaleNormal="150" workbookViewId="0">
      <selection activeCell="C32" sqref="C32"/>
    </sheetView>
  </sheetViews>
  <sheetFormatPr defaultRowHeight="12.75" x14ac:dyDescent="0.2"/>
  <cols>
    <col min="1" max="1" width="7" style="195" customWidth="1"/>
    <col min="2" max="16" width="9.140625" style="195"/>
    <col min="17" max="17" width="9.85546875" style="195" customWidth="1"/>
    <col min="18" max="256" width="9.140625" style="195"/>
    <col min="257" max="257" width="7" style="195" customWidth="1"/>
    <col min="258" max="272" width="9.140625" style="195"/>
    <col min="273" max="273" width="9.85546875" style="195" customWidth="1"/>
    <col min="274" max="512" width="9.140625" style="195"/>
    <col min="513" max="513" width="7" style="195" customWidth="1"/>
    <col min="514" max="528" width="9.140625" style="195"/>
    <col min="529" max="529" width="9.85546875" style="195" customWidth="1"/>
    <col min="530" max="768" width="9.140625" style="195"/>
    <col min="769" max="769" width="7" style="195" customWidth="1"/>
    <col min="770" max="784" width="9.140625" style="195"/>
    <col min="785" max="785" width="9.85546875" style="195" customWidth="1"/>
    <col min="786" max="1024" width="9.140625" style="195"/>
    <col min="1025" max="1025" width="7" style="195" customWidth="1"/>
    <col min="1026" max="1040" width="9.140625" style="195"/>
    <col min="1041" max="1041" width="9.85546875" style="195" customWidth="1"/>
    <col min="1042" max="1280" width="9.140625" style="195"/>
    <col min="1281" max="1281" width="7" style="195" customWidth="1"/>
    <col min="1282" max="1296" width="9.140625" style="195"/>
    <col min="1297" max="1297" width="9.85546875" style="195" customWidth="1"/>
    <col min="1298" max="1536" width="9.140625" style="195"/>
    <col min="1537" max="1537" width="7" style="195" customWidth="1"/>
    <col min="1538" max="1552" width="9.140625" style="195"/>
    <col min="1553" max="1553" width="9.85546875" style="195" customWidth="1"/>
    <col min="1554" max="1792" width="9.140625" style="195"/>
    <col min="1793" max="1793" width="7" style="195" customWidth="1"/>
    <col min="1794" max="1808" width="9.140625" style="195"/>
    <col min="1809" max="1809" width="9.85546875" style="195" customWidth="1"/>
    <col min="1810" max="2048" width="9.140625" style="195"/>
    <col min="2049" max="2049" width="7" style="195" customWidth="1"/>
    <col min="2050" max="2064" width="9.140625" style="195"/>
    <col min="2065" max="2065" width="9.85546875" style="195" customWidth="1"/>
    <col min="2066" max="2304" width="9.140625" style="195"/>
    <col min="2305" max="2305" width="7" style="195" customWidth="1"/>
    <col min="2306" max="2320" width="9.140625" style="195"/>
    <col min="2321" max="2321" width="9.85546875" style="195" customWidth="1"/>
    <col min="2322" max="2560" width="9.140625" style="195"/>
    <col min="2561" max="2561" width="7" style="195" customWidth="1"/>
    <col min="2562" max="2576" width="9.140625" style="195"/>
    <col min="2577" max="2577" width="9.85546875" style="195" customWidth="1"/>
    <col min="2578" max="2816" width="9.140625" style="195"/>
    <col min="2817" max="2817" width="7" style="195" customWidth="1"/>
    <col min="2818" max="2832" width="9.140625" style="195"/>
    <col min="2833" max="2833" width="9.85546875" style="195" customWidth="1"/>
    <col min="2834" max="3072" width="9.140625" style="195"/>
    <col min="3073" max="3073" width="7" style="195" customWidth="1"/>
    <col min="3074" max="3088" width="9.140625" style="195"/>
    <col min="3089" max="3089" width="9.85546875" style="195" customWidth="1"/>
    <col min="3090" max="3328" width="9.140625" style="195"/>
    <col min="3329" max="3329" width="7" style="195" customWidth="1"/>
    <col min="3330" max="3344" width="9.140625" style="195"/>
    <col min="3345" max="3345" width="9.85546875" style="195" customWidth="1"/>
    <col min="3346" max="3584" width="9.140625" style="195"/>
    <col min="3585" max="3585" width="7" style="195" customWidth="1"/>
    <col min="3586" max="3600" width="9.140625" style="195"/>
    <col min="3601" max="3601" width="9.85546875" style="195" customWidth="1"/>
    <col min="3602" max="3840" width="9.140625" style="195"/>
    <col min="3841" max="3841" width="7" style="195" customWidth="1"/>
    <col min="3842" max="3856" width="9.140625" style="195"/>
    <col min="3857" max="3857" width="9.85546875" style="195" customWidth="1"/>
    <col min="3858" max="4096" width="9.140625" style="195"/>
    <col min="4097" max="4097" width="7" style="195" customWidth="1"/>
    <col min="4098" max="4112" width="9.140625" style="195"/>
    <col min="4113" max="4113" width="9.85546875" style="195" customWidth="1"/>
    <col min="4114" max="4352" width="9.140625" style="195"/>
    <col min="4353" max="4353" width="7" style="195" customWidth="1"/>
    <col min="4354" max="4368" width="9.140625" style="195"/>
    <col min="4369" max="4369" width="9.85546875" style="195" customWidth="1"/>
    <col min="4370" max="4608" width="9.140625" style="195"/>
    <col min="4609" max="4609" width="7" style="195" customWidth="1"/>
    <col min="4610" max="4624" width="9.140625" style="195"/>
    <col min="4625" max="4625" width="9.85546875" style="195" customWidth="1"/>
    <col min="4626" max="4864" width="9.140625" style="195"/>
    <col min="4865" max="4865" width="7" style="195" customWidth="1"/>
    <col min="4866" max="4880" width="9.140625" style="195"/>
    <col min="4881" max="4881" width="9.85546875" style="195" customWidth="1"/>
    <col min="4882" max="5120" width="9.140625" style="195"/>
    <col min="5121" max="5121" width="7" style="195" customWidth="1"/>
    <col min="5122" max="5136" width="9.140625" style="195"/>
    <col min="5137" max="5137" width="9.85546875" style="195" customWidth="1"/>
    <col min="5138" max="5376" width="9.140625" style="195"/>
    <col min="5377" max="5377" width="7" style="195" customWidth="1"/>
    <col min="5378" max="5392" width="9.140625" style="195"/>
    <col min="5393" max="5393" width="9.85546875" style="195" customWidth="1"/>
    <col min="5394" max="5632" width="9.140625" style="195"/>
    <col min="5633" max="5633" width="7" style="195" customWidth="1"/>
    <col min="5634" max="5648" width="9.140625" style="195"/>
    <col min="5649" max="5649" width="9.85546875" style="195" customWidth="1"/>
    <col min="5650" max="5888" width="9.140625" style="195"/>
    <col min="5889" max="5889" width="7" style="195" customWidth="1"/>
    <col min="5890" max="5904" width="9.140625" style="195"/>
    <col min="5905" max="5905" width="9.85546875" style="195" customWidth="1"/>
    <col min="5906" max="6144" width="9.140625" style="195"/>
    <col min="6145" max="6145" width="7" style="195" customWidth="1"/>
    <col min="6146" max="6160" width="9.140625" style="195"/>
    <col min="6161" max="6161" width="9.85546875" style="195" customWidth="1"/>
    <col min="6162" max="6400" width="9.140625" style="195"/>
    <col min="6401" max="6401" width="7" style="195" customWidth="1"/>
    <col min="6402" max="6416" width="9.140625" style="195"/>
    <col min="6417" max="6417" width="9.85546875" style="195" customWidth="1"/>
    <col min="6418" max="6656" width="9.140625" style="195"/>
    <col min="6657" max="6657" width="7" style="195" customWidth="1"/>
    <col min="6658" max="6672" width="9.140625" style="195"/>
    <col min="6673" max="6673" width="9.85546875" style="195" customWidth="1"/>
    <col min="6674" max="6912" width="9.140625" style="195"/>
    <col min="6913" max="6913" width="7" style="195" customWidth="1"/>
    <col min="6914" max="6928" width="9.140625" style="195"/>
    <col min="6929" max="6929" width="9.85546875" style="195" customWidth="1"/>
    <col min="6930" max="7168" width="9.140625" style="195"/>
    <col min="7169" max="7169" width="7" style="195" customWidth="1"/>
    <col min="7170" max="7184" width="9.140625" style="195"/>
    <col min="7185" max="7185" width="9.85546875" style="195" customWidth="1"/>
    <col min="7186" max="7424" width="9.140625" style="195"/>
    <col min="7425" max="7425" width="7" style="195" customWidth="1"/>
    <col min="7426" max="7440" width="9.140625" style="195"/>
    <col min="7441" max="7441" width="9.85546875" style="195" customWidth="1"/>
    <col min="7442" max="7680" width="9.140625" style="195"/>
    <col min="7681" max="7681" width="7" style="195" customWidth="1"/>
    <col min="7682" max="7696" width="9.140625" style="195"/>
    <col min="7697" max="7697" width="9.85546875" style="195" customWidth="1"/>
    <col min="7698" max="7936" width="9.140625" style="195"/>
    <col min="7937" max="7937" width="7" style="195" customWidth="1"/>
    <col min="7938" max="7952" width="9.140625" style="195"/>
    <col min="7953" max="7953" width="9.85546875" style="195" customWidth="1"/>
    <col min="7954" max="8192" width="9.140625" style="195"/>
    <col min="8193" max="8193" width="7" style="195" customWidth="1"/>
    <col min="8194" max="8208" width="9.140625" style="195"/>
    <col min="8209" max="8209" width="9.85546875" style="195" customWidth="1"/>
    <col min="8210" max="8448" width="9.140625" style="195"/>
    <col min="8449" max="8449" width="7" style="195" customWidth="1"/>
    <col min="8450" max="8464" width="9.140625" style="195"/>
    <col min="8465" max="8465" width="9.85546875" style="195" customWidth="1"/>
    <col min="8466" max="8704" width="9.140625" style="195"/>
    <col min="8705" max="8705" width="7" style="195" customWidth="1"/>
    <col min="8706" max="8720" width="9.140625" style="195"/>
    <col min="8721" max="8721" width="9.85546875" style="195" customWidth="1"/>
    <col min="8722" max="8960" width="9.140625" style="195"/>
    <col min="8961" max="8961" width="7" style="195" customWidth="1"/>
    <col min="8962" max="8976" width="9.140625" style="195"/>
    <col min="8977" max="8977" width="9.85546875" style="195" customWidth="1"/>
    <col min="8978" max="9216" width="9.140625" style="195"/>
    <col min="9217" max="9217" width="7" style="195" customWidth="1"/>
    <col min="9218" max="9232" width="9.140625" style="195"/>
    <col min="9233" max="9233" width="9.85546875" style="195" customWidth="1"/>
    <col min="9234" max="9472" width="9.140625" style="195"/>
    <col min="9473" max="9473" width="7" style="195" customWidth="1"/>
    <col min="9474" max="9488" width="9.140625" style="195"/>
    <col min="9489" max="9489" width="9.85546875" style="195" customWidth="1"/>
    <col min="9490" max="9728" width="9.140625" style="195"/>
    <col min="9729" max="9729" width="7" style="195" customWidth="1"/>
    <col min="9730" max="9744" width="9.140625" style="195"/>
    <col min="9745" max="9745" width="9.85546875" style="195" customWidth="1"/>
    <col min="9746" max="9984" width="9.140625" style="195"/>
    <col min="9985" max="9985" width="7" style="195" customWidth="1"/>
    <col min="9986" max="10000" width="9.140625" style="195"/>
    <col min="10001" max="10001" width="9.85546875" style="195" customWidth="1"/>
    <col min="10002" max="10240" width="9.140625" style="195"/>
    <col min="10241" max="10241" width="7" style="195" customWidth="1"/>
    <col min="10242" max="10256" width="9.140625" style="195"/>
    <col min="10257" max="10257" width="9.85546875" style="195" customWidth="1"/>
    <col min="10258" max="10496" width="9.140625" style="195"/>
    <col min="10497" max="10497" width="7" style="195" customWidth="1"/>
    <col min="10498" max="10512" width="9.140625" style="195"/>
    <col min="10513" max="10513" width="9.85546875" style="195" customWidth="1"/>
    <col min="10514" max="10752" width="9.140625" style="195"/>
    <col min="10753" max="10753" width="7" style="195" customWidth="1"/>
    <col min="10754" max="10768" width="9.140625" style="195"/>
    <col min="10769" max="10769" width="9.85546875" style="195" customWidth="1"/>
    <col min="10770" max="11008" width="9.140625" style="195"/>
    <col min="11009" max="11009" width="7" style="195" customWidth="1"/>
    <col min="11010" max="11024" width="9.140625" style="195"/>
    <col min="11025" max="11025" width="9.85546875" style="195" customWidth="1"/>
    <col min="11026" max="11264" width="9.140625" style="195"/>
    <col min="11265" max="11265" width="7" style="195" customWidth="1"/>
    <col min="11266" max="11280" width="9.140625" style="195"/>
    <col min="11281" max="11281" width="9.85546875" style="195" customWidth="1"/>
    <col min="11282" max="11520" width="9.140625" style="195"/>
    <col min="11521" max="11521" width="7" style="195" customWidth="1"/>
    <col min="11522" max="11536" width="9.140625" style="195"/>
    <col min="11537" max="11537" width="9.85546875" style="195" customWidth="1"/>
    <col min="11538" max="11776" width="9.140625" style="195"/>
    <col min="11777" max="11777" width="7" style="195" customWidth="1"/>
    <col min="11778" max="11792" width="9.140625" style="195"/>
    <col min="11793" max="11793" width="9.85546875" style="195" customWidth="1"/>
    <col min="11794" max="12032" width="9.140625" style="195"/>
    <col min="12033" max="12033" width="7" style="195" customWidth="1"/>
    <col min="12034" max="12048" width="9.140625" style="195"/>
    <col min="12049" max="12049" width="9.85546875" style="195" customWidth="1"/>
    <col min="12050" max="12288" width="9.140625" style="195"/>
    <col min="12289" max="12289" width="7" style="195" customWidth="1"/>
    <col min="12290" max="12304" width="9.140625" style="195"/>
    <col min="12305" max="12305" width="9.85546875" style="195" customWidth="1"/>
    <col min="12306" max="12544" width="9.140625" style="195"/>
    <col min="12545" max="12545" width="7" style="195" customWidth="1"/>
    <col min="12546" max="12560" width="9.140625" style="195"/>
    <col min="12561" max="12561" width="9.85546875" style="195" customWidth="1"/>
    <col min="12562" max="12800" width="9.140625" style="195"/>
    <col min="12801" max="12801" width="7" style="195" customWidth="1"/>
    <col min="12802" max="12816" width="9.140625" style="195"/>
    <col min="12817" max="12817" width="9.85546875" style="195" customWidth="1"/>
    <col min="12818" max="13056" width="9.140625" style="195"/>
    <col min="13057" max="13057" width="7" style="195" customWidth="1"/>
    <col min="13058" max="13072" width="9.140625" style="195"/>
    <col min="13073" max="13073" width="9.85546875" style="195" customWidth="1"/>
    <col min="13074" max="13312" width="9.140625" style="195"/>
    <col min="13313" max="13313" width="7" style="195" customWidth="1"/>
    <col min="13314" max="13328" width="9.140625" style="195"/>
    <col min="13329" max="13329" width="9.85546875" style="195" customWidth="1"/>
    <col min="13330" max="13568" width="9.140625" style="195"/>
    <col min="13569" max="13569" width="7" style="195" customWidth="1"/>
    <col min="13570" max="13584" width="9.140625" style="195"/>
    <col min="13585" max="13585" width="9.85546875" style="195" customWidth="1"/>
    <col min="13586" max="13824" width="9.140625" style="195"/>
    <col min="13825" max="13825" width="7" style="195" customWidth="1"/>
    <col min="13826" max="13840" width="9.140625" style="195"/>
    <col min="13841" max="13841" width="9.85546875" style="195" customWidth="1"/>
    <col min="13842" max="14080" width="9.140625" style="195"/>
    <col min="14081" max="14081" width="7" style="195" customWidth="1"/>
    <col min="14082" max="14096" width="9.140625" style="195"/>
    <col min="14097" max="14097" width="9.85546875" style="195" customWidth="1"/>
    <col min="14098" max="14336" width="9.140625" style="195"/>
    <col min="14337" max="14337" width="7" style="195" customWidth="1"/>
    <col min="14338" max="14352" width="9.140625" style="195"/>
    <col min="14353" max="14353" width="9.85546875" style="195" customWidth="1"/>
    <col min="14354" max="14592" width="9.140625" style="195"/>
    <col min="14593" max="14593" width="7" style="195" customWidth="1"/>
    <col min="14594" max="14608" width="9.140625" style="195"/>
    <col min="14609" max="14609" width="9.85546875" style="195" customWidth="1"/>
    <col min="14610" max="14848" width="9.140625" style="195"/>
    <col min="14849" max="14849" width="7" style="195" customWidth="1"/>
    <col min="14850" max="14864" width="9.140625" style="195"/>
    <col min="14865" max="14865" width="9.85546875" style="195" customWidth="1"/>
    <col min="14866" max="15104" width="9.140625" style="195"/>
    <col min="15105" max="15105" width="7" style="195" customWidth="1"/>
    <col min="15106" max="15120" width="9.140625" style="195"/>
    <col min="15121" max="15121" width="9.85546875" style="195" customWidth="1"/>
    <col min="15122" max="15360" width="9.140625" style="195"/>
    <col min="15361" max="15361" width="7" style="195" customWidth="1"/>
    <col min="15362" max="15376" width="9.140625" style="195"/>
    <col min="15377" max="15377" width="9.85546875" style="195" customWidth="1"/>
    <col min="15378" max="15616" width="9.140625" style="195"/>
    <col min="15617" max="15617" width="7" style="195" customWidth="1"/>
    <col min="15618" max="15632" width="9.140625" style="195"/>
    <col min="15633" max="15633" width="9.85546875" style="195" customWidth="1"/>
    <col min="15634" max="15872" width="9.140625" style="195"/>
    <col min="15873" max="15873" width="7" style="195" customWidth="1"/>
    <col min="15874" max="15888" width="9.140625" style="195"/>
    <col min="15889" max="15889" width="9.85546875" style="195" customWidth="1"/>
    <col min="15890" max="16128" width="9.140625" style="195"/>
    <col min="16129" max="16129" width="7" style="195" customWidth="1"/>
    <col min="16130" max="16144" width="9.140625" style="195"/>
    <col min="16145" max="16145" width="9.85546875" style="195" customWidth="1"/>
    <col min="16146" max="16384" width="9.140625" style="195"/>
  </cols>
  <sheetData>
    <row r="1" spans="1:19" x14ac:dyDescent="0.2">
      <c r="A1" s="194" t="s">
        <v>231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9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4" spans="1:19" ht="28.5" x14ac:dyDescent="0.2">
      <c r="A4" s="196" t="s">
        <v>217</v>
      </c>
      <c r="B4" s="197" t="s">
        <v>2</v>
      </c>
      <c r="C4" s="197"/>
      <c r="D4" s="197"/>
      <c r="E4" s="197"/>
      <c r="F4" s="197"/>
      <c r="G4" s="197"/>
      <c r="H4" s="197"/>
      <c r="I4" s="198" t="s">
        <v>3</v>
      </c>
      <c r="J4" s="197" t="s">
        <v>4</v>
      </c>
      <c r="K4" s="197"/>
      <c r="L4" s="197"/>
      <c r="M4" s="197"/>
      <c r="N4" s="197"/>
    </row>
    <row r="5" spans="1:19" x14ac:dyDescent="0.2">
      <c r="A5" s="78">
        <v>1</v>
      </c>
      <c r="B5" s="77" t="s">
        <v>59</v>
      </c>
      <c r="C5" s="77"/>
      <c r="D5" s="77"/>
      <c r="E5" s="77"/>
      <c r="F5" s="77"/>
      <c r="G5" s="77"/>
      <c r="H5" s="77"/>
      <c r="I5" s="78"/>
      <c r="J5" s="33" t="s">
        <v>232</v>
      </c>
      <c r="K5" s="33"/>
      <c r="L5" s="33"/>
      <c r="M5" s="33"/>
      <c r="N5" s="33"/>
    </row>
    <row r="6" spans="1:19" x14ac:dyDescent="0.2">
      <c r="A6" s="77" t="s">
        <v>233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9" ht="34.5" customHeight="1" x14ac:dyDescent="0.2">
      <c r="A7" s="78">
        <v>2</v>
      </c>
      <c r="B7" s="80" t="s">
        <v>234</v>
      </c>
      <c r="C7" s="80"/>
      <c r="D7" s="80"/>
      <c r="E7" s="80"/>
      <c r="F7" s="80"/>
      <c r="G7" s="80"/>
      <c r="H7" s="80"/>
      <c r="I7" s="78"/>
      <c r="J7" s="55" t="s">
        <v>235</v>
      </c>
      <c r="K7" s="56"/>
      <c r="L7" s="56"/>
      <c r="M7" s="56"/>
      <c r="N7" s="199"/>
    </row>
    <row r="8" spans="1:19" ht="49.5" customHeight="1" x14ac:dyDescent="0.2">
      <c r="A8" s="78">
        <v>3</v>
      </c>
      <c r="B8" s="88" t="s">
        <v>236</v>
      </c>
      <c r="C8" s="88"/>
      <c r="D8" s="88"/>
      <c r="E8" s="88"/>
      <c r="F8" s="88"/>
      <c r="G8" s="88"/>
      <c r="H8" s="88"/>
      <c r="I8" s="83" t="s">
        <v>143</v>
      </c>
      <c r="J8" s="15" t="s">
        <v>237</v>
      </c>
      <c r="K8" s="16"/>
      <c r="L8" s="16"/>
      <c r="M8" s="16"/>
      <c r="N8" s="17"/>
    </row>
    <row r="9" spans="1:19" ht="27.75" customHeight="1" x14ac:dyDescent="0.2">
      <c r="A9" s="78">
        <v>4</v>
      </c>
      <c r="B9" s="88" t="s">
        <v>238</v>
      </c>
      <c r="C9" s="88"/>
      <c r="D9" s="88"/>
      <c r="E9" s="88"/>
      <c r="F9" s="88"/>
      <c r="G9" s="88"/>
      <c r="H9" s="88"/>
      <c r="I9" s="78"/>
      <c r="J9" s="55" t="s">
        <v>239</v>
      </c>
      <c r="K9" s="56"/>
      <c r="L9" s="56"/>
      <c r="M9" s="56"/>
      <c r="N9" s="199"/>
    </row>
    <row r="10" spans="1:19" ht="26.25" customHeight="1" x14ac:dyDescent="0.2">
      <c r="A10" s="78">
        <v>5</v>
      </c>
      <c r="B10" s="80" t="s">
        <v>50</v>
      </c>
      <c r="C10" s="80"/>
      <c r="D10" s="80"/>
      <c r="E10" s="80"/>
      <c r="F10" s="80"/>
      <c r="G10" s="80"/>
      <c r="H10" s="80"/>
      <c r="I10" s="78"/>
      <c r="J10" s="55" t="s">
        <v>240</v>
      </c>
      <c r="K10" s="56"/>
      <c r="L10" s="56"/>
      <c r="M10" s="56"/>
      <c r="N10" s="199"/>
    </row>
    <row r="11" spans="1:19" ht="25.5" customHeight="1" x14ac:dyDescent="0.2">
      <c r="A11" s="78">
        <v>6</v>
      </c>
      <c r="B11" s="80" t="s">
        <v>241</v>
      </c>
      <c r="C11" s="80"/>
      <c r="D11" s="80"/>
      <c r="E11" s="80"/>
      <c r="F11" s="80"/>
      <c r="G11" s="80"/>
      <c r="H11" s="80"/>
      <c r="I11" s="83" t="s">
        <v>143</v>
      </c>
      <c r="J11" s="55"/>
      <c r="K11" s="56"/>
      <c r="L11" s="56"/>
      <c r="M11" s="56"/>
      <c r="N11" s="199"/>
      <c r="S11" s="195" t="s">
        <v>102</v>
      </c>
    </row>
    <row r="12" spans="1:19" ht="42.75" customHeight="1" x14ac:dyDescent="0.2">
      <c r="A12" s="78">
        <v>7</v>
      </c>
      <c r="B12" s="200" t="s">
        <v>242</v>
      </c>
      <c r="C12" s="201"/>
      <c r="D12" s="201"/>
      <c r="E12" s="201"/>
      <c r="F12" s="201"/>
      <c r="G12" s="201"/>
      <c r="H12" s="202"/>
      <c r="I12" s="83" t="s">
        <v>143</v>
      </c>
      <c r="J12" s="203">
        <v>2006.47</v>
      </c>
      <c r="K12" s="204"/>
      <c r="L12" s="204"/>
      <c r="M12" s="204"/>
      <c r="N12" s="205"/>
    </row>
    <row r="13" spans="1:19" ht="25.5" customHeight="1" x14ac:dyDescent="0.2">
      <c r="A13" s="78">
        <v>8</v>
      </c>
      <c r="B13" s="112" t="s">
        <v>243</v>
      </c>
      <c r="C13" s="113"/>
      <c r="D13" s="113"/>
      <c r="E13" s="113"/>
      <c r="F13" s="113"/>
      <c r="G13" s="113"/>
      <c r="H13" s="114"/>
      <c r="I13" s="83" t="s">
        <v>143</v>
      </c>
      <c r="J13" s="203">
        <v>234296.99</v>
      </c>
      <c r="K13" s="204"/>
      <c r="L13" s="204"/>
      <c r="M13" s="204"/>
      <c r="N13" s="205"/>
    </row>
    <row r="14" spans="1:19" ht="25.5" customHeight="1" x14ac:dyDescent="0.2">
      <c r="A14" s="78">
        <v>9</v>
      </c>
      <c r="B14" s="118" t="s">
        <v>244</v>
      </c>
      <c r="C14" s="119"/>
      <c r="D14" s="119"/>
      <c r="E14" s="119"/>
      <c r="F14" s="119"/>
      <c r="G14" s="119"/>
      <c r="H14" s="120"/>
      <c r="I14" s="83" t="s">
        <v>143</v>
      </c>
      <c r="J14" s="206">
        <v>158974.85</v>
      </c>
      <c r="K14" s="207"/>
      <c r="L14" s="207"/>
      <c r="M14" s="207"/>
      <c r="N14" s="208"/>
    </row>
    <row r="15" spans="1:19" ht="25.5" customHeight="1" x14ac:dyDescent="0.2">
      <c r="A15" s="78">
        <v>10</v>
      </c>
      <c r="B15" s="80" t="s">
        <v>245</v>
      </c>
      <c r="C15" s="80"/>
      <c r="D15" s="80"/>
      <c r="E15" s="80"/>
      <c r="F15" s="80"/>
      <c r="G15" s="80"/>
      <c r="H15" s="80"/>
      <c r="I15" s="83" t="s">
        <v>143</v>
      </c>
      <c r="J15" s="203">
        <f>J12+J14</f>
        <v>160981.32</v>
      </c>
      <c r="K15" s="204"/>
      <c r="L15" s="204"/>
      <c r="M15" s="204"/>
      <c r="N15" s="205"/>
    </row>
    <row r="16" spans="1:19" ht="20.25" customHeight="1" x14ac:dyDescent="0.2">
      <c r="A16" s="78">
        <v>11</v>
      </c>
      <c r="B16" s="22" t="s">
        <v>246</v>
      </c>
      <c r="C16" s="23"/>
      <c r="D16" s="23"/>
      <c r="E16" s="23"/>
      <c r="F16" s="23"/>
      <c r="G16" s="23"/>
      <c r="H16" s="24"/>
      <c r="I16" s="83" t="s">
        <v>143</v>
      </c>
      <c r="J16" s="203">
        <f>J12+J14-J23</f>
        <v>54578.62000000001</v>
      </c>
      <c r="K16" s="204"/>
      <c r="L16" s="204"/>
      <c r="M16" s="204"/>
      <c r="N16" s="205"/>
    </row>
    <row r="17" spans="1:14" ht="36" customHeight="1" x14ac:dyDescent="0.2">
      <c r="A17" s="78">
        <v>12</v>
      </c>
      <c r="B17" s="209" t="s">
        <v>247</v>
      </c>
      <c r="C17" s="210"/>
      <c r="D17" s="210"/>
      <c r="E17" s="210"/>
      <c r="F17" s="210"/>
      <c r="G17" s="210"/>
      <c r="H17" s="211"/>
      <c r="I17" s="83" t="s">
        <v>143</v>
      </c>
      <c r="J17" s="203">
        <v>616899</v>
      </c>
      <c r="K17" s="204"/>
      <c r="L17" s="204"/>
      <c r="M17" s="204"/>
      <c r="N17" s="205"/>
    </row>
    <row r="18" spans="1:14" ht="34.5" customHeight="1" x14ac:dyDescent="0.2">
      <c r="A18" s="78">
        <v>13</v>
      </c>
      <c r="B18" s="209" t="s">
        <v>248</v>
      </c>
      <c r="C18" s="210"/>
      <c r="D18" s="210"/>
      <c r="E18" s="210"/>
      <c r="F18" s="210"/>
      <c r="G18" s="210"/>
      <c r="H18" s="211"/>
      <c r="I18" s="83" t="s">
        <v>143</v>
      </c>
      <c r="J18" s="203">
        <v>330000</v>
      </c>
      <c r="K18" s="204"/>
      <c r="L18" s="204"/>
      <c r="M18" s="204"/>
      <c r="N18" s="205"/>
    </row>
    <row r="19" spans="1:14" ht="33" customHeight="1" x14ac:dyDescent="0.2">
      <c r="A19" s="78">
        <v>14</v>
      </c>
      <c r="B19" s="209" t="s">
        <v>249</v>
      </c>
      <c r="C19" s="210"/>
      <c r="D19" s="210"/>
      <c r="E19" s="210"/>
      <c r="F19" s="210"/>
      <c r="G19" s="210"/>
      <c r="H19" s="211"/>
      <c r="I19" s="83" t="s">
        <v>143</v>
      </c>
      <c r="J19" s="203">
        <v>286747.15999999997</v>
      </c>
      <c r="K19" s="204"/>
      <c r="L19" s="204"/>
      <c r="M19" s="204"/>
      <c r="N19" s="205"/>
    </row>
    <row r="20" spans="1:14" ht="33" customHeight="1" x14ac:dyDescent="0.2">
      <c r="A20" s="78">
        <v>15</v>
      </c>
      <c r="B20" s="209" t="s">
        <v>250</v>
      </c>
      <c r="C20" s="210"/>
      <c r="D20" s="210"/>
      <c r="E20" s="210"/>
      <c r="F20" s="210"/>
      <c r="G20" s="210"/>
      <c r="H20" s="211"/>
      <c r="I20" s="83" t="s">
        <v>143</v>
      </c>
      <c r="J20" s="203">
        <v>168480</v>
      </c>
      <c r="K20" s="204"/>
      <c r="L20" s="204"/>
      <c r="M20" s="204"/>
      <c r="N20" s="205"/>
    </row>
    <row r="21" spans="1:14" ht="30.75" customHeight="1" x14ac:dyDescent="0.2">
      <c r="A21" s="78">
        <v>16</v>
      </c>
      <c r="B21" s="209" t="s">
        <v>251</v>
      </c>
      <c r="C21" s="210"/>
      <c r="D21" s="210"/>
      <c r="E21" s="210"/>
      <c r="F21" s="210"/>
      <c r="G21" s="210"/>
      <c r="H21" s="211"/>
      <c r="I21" s="83" t="s">
        <v>143</v>
      </c>
      <c r="J21" s="203">
        <v>175000</v>
      </c>
      <c r="K21" s="204"/>
      <c r="L21" s="204"/>
      <c r="M21" s="204"/>
      <c r="N21" s="205"/>
    </row>
    <row r="22" spans="1:14" ht="41.25" customHeight="1" x14ac:dyDescent="0.2">
      <c r="A22" s="78">
        <v>17</v>
      </c>
      <c r="B22" s="209" t="s">
        <v>252</v>
      </c>
      <c r="C22" s="210"/>
      <c r="D22" s="210"/>
      <c r="E22" s="210"/>
      <c r="F22" s="210"/>
      <c r="G22" s="210"/>
      <c r="H22" s="211"/>
      <c r="I22" s="83" t="s">
        <v>143</v>
      </c>
      <c r="J22" s="203">
        <v>584458.30000000005</v>
      </c>
      <c r="K22" s="204"/>
      <c r="L22" s="204"/>
      <c r="M22" s="204"/>
      <c r="N22" s="205"/>
    </row>
    <row r="23" spans="1:14" ht="25.5" customHeight="1" x14ac:dyDescent="0.2">
      <c r="A23" s="78">
        <v>18</v>
      </c>
      <c r="B23" s="209" t="s">
        <v>253</v>
      </c>
      <c r="C23" s="210"/>
      <c r="D23" s="210"/>
      <c r="E23" s="210"/>
      <c r="F23" s="210"/>
      <c r="G23" s="210"/>
      <c r="H23" s="211"/>
      <c r="I23" s="83" t="s">
        <v>143</v>
      </c>
      <c r="J23" s="203">
        <v>106402.7</v>
      </c>
      <c r="K23" s="204"/>
      <c r="L23" s="204"/>
      <c r="M23" s="204"/>
      <c r="N23" s="205"/>
    </row>
    <row r="24" spans="1:14" ht="30" customHeight="1" x14ac:dyDescent="0.2">
      <c r="A24" s="78">
        <v>19</v>
      </c>
      <c r="B24" s="209" t="s">
        <v>254</v>
      </c>
      <c r="C24" s="210"/>
      <c r="D24" s="210"/>
      <c r="E24" s="210"/>
      <c r="F24" s="210"/>
      <c r="G24" s="210"/>
      <c r="H24" s="211"/>
      <c r="I24" s="83" t="s">
        <v>143</v>
      </c>
      <c r="J24" s="203">
        <v>374000</v>
      </c>
      <c r="K24" s="204"/>
      <c r="L24" s="204"/>
      <c r="M24" s="204"/>
      <c r="N24" s="205"/>
    </row>
  </sheetData>
  <mergeCells count="42"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4D4F-4FD6-4497-8A90-06B761CD8034}">
  <dimension ref="A1:N10"/>
  <sheetViews>
    <sheetView zoomScaleNormal="100" workbookViewId="0">
      <selection activeCell="B10" sqref="B10:H10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13" width="9.140625" style="2"/>
    <col min="14" max="14" width="34.28515625" style="2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9" width="9.140625" style="2"/>
    <col min="270" max="270" width="34.28515625" style="2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5" width="9.140625" style="2"/>
    <col min="526" max="526" width="34.28515625" style="2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81" width="9.140625" style="2"/>
    <col min="782" max="782" width="34.28515625" style="2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7" width="9.140625" style="2"/>
    <col min="1038" max="1038" width="34.28515625" style="2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93" width="9.140625" style="2"/>
    <col min="1294" max="1294" width="34.28515625" style="2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9" width="9.140625" style="2"/>
    <col min="1550" max="1550" width="34.28515625" style="2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5" width="9.140625" style="2"/>
    <col min="1806" max="1806" width="34.28515625" style="2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61" width="9.140625" style="2"/>
    <col min="2062" max="2062" width="34.28515625" style="2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7" width="9.140625" style="2"/>
    <col min="2318" max="2318" width="34.28515625" style="2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73" width="9.140625" style="2"/>
    <col min="2574" max="2574" width="34.28515625" style="2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9" width="9.140625" style="2"/>
    <col min="2830" max="2830" width="34.28515625" style="2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5" width="9.140625" style="2"/>
    <col min="3086" max="3086" width="34.28515625" style="2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41" width="9.140625" style="2"/>
    <col min="3342" max="3342" width="34.28515625" style="2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7" width="9.140625" style="2"/>
    <col min="3598" max="3598" width="34.28515625" style="2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53" width="9.140625" style="2"/>
    <col min="3854" max="3854" width="34.28515625" style="2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9" width="9.140625" style="2"/>
    <col min="4110" max="4110" width="34.28515625" style="2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5" width="9.140625" style="2"/>
    <col min="4366" max="4366" width="34.28515625" style="2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21" width="9.140625" style="2"/>
    <col min="4622" max="4622" width="34.28515625" style="2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7" width="9.140625" style="2"/>
    <col min="4878" max="4878" width="34.28515625" style="2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33" width="9.140625" style="2"/>
    <col min="5134" max="5134" width="34.28515625" style="2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9" width="9.140625" style="2"/>
    <col min="5390" max="5390" width="34.28515625" style="2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5" width="9.140625" style="2"/>
    <col min="5646" max="5646" width="34.28515625" style="2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901" width="9.140625" style="2"/>
    <col min="5902" max="5902" width="34.28515625" style="2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7" width="9.140625" style="2"/>
    <col min="6158" max="6158" width="34.28515625" style="2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13" width="9.140625" style="2"/>
    <col min="6414" max="6414" width="34.28515625" style="2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9" width="9.140625" style="2"/>
    <col min="6670" max="6670" width="34.28515625" style="2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5" width="9.140625" style="2"/>
    <col min="6926" max="6926" width="34.28515625" style="2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81" width="9.140625" style="2"/>
    <col min="7182" max="7182" width="34.28515625" style="2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7" width="9.140625" style="2"/>
    <col min="7438" max="7438" width="34.28515625" style="2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93" width="9.140625" style="2"/>
    <col min="7694" max="7694" width="34.28515625" style="2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9" width="9.140625" style="2"/>
    <col min="7950" max="7950" width="34.28515625" style="2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5" width="9.140625" style="2"/>
    <col min="8206" max="8206" width="34.28515625" style="2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61" width="9.140625" style="2"/>
    <col min="8462" max="8462" width="34.28515625" style="2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7" width="9.140625" style="2"/>
    <col min="8718" max="8718" width="34.28515625" style="2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73" width="9.140625" style="2"/>
    <col min="8974" max="8974" width="34.28515625" style="2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9" width="9.140625" style="2"/>
    <col min="9230" max="9230" width="34.28515625" style="2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5" width="9.140625" style="2"/>
    <col min="9486" max="9486" width="34.28515625" style="2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41" width="9.140625" style="2"/>
    <col min="9742" max="9742" width="34.28515625" style="2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7" width="9.140625" style="2"/>
    <col min="9998" max="9998" width="34.28515625" style="2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53" width="9.140625" style="2"/>
    <col min="10254" max="10254" width="34.28515625" style="2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9" width="9.140625" style="2"/>
    <col min="10510" max="10510" width="34.28515625" style="2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5" width="9.140625" style="2"/>
    <col min="10766" max="10766" width="34.28515625" style="2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21" width="9.140625" style="2"/>
    <col min="11022" max="11022" width="34.28515625" style="2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7" width="9.140625" style="2"/>
    <col min="11278" max="11278" width="34.28515625" style="2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33" width="9.140625" style="2"/>
    <col min="11534" max="11534" width="34.28515625" style="2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9" width="9.140625" style="2"/>
    <col min="11790" max="11790" width="34.28515625" style="2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5" width="9.140625" style="2"/>
    <col min="12046" max="12046" width="34.28515625" style="2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301" width="9.140625" style="2"/>
    <col min="12302" max="12302" width="34.28515625" style="2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7" width="9.140625" style="2"/>
    <col min="12558" max="12558" width="34.28515625" style="2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13" width="9.140625" style="2"/>
    <col min="12814" max="12814" width="34.28515625" style="2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9" width="9.140625" style="2"/>
    <col min="13070" max="13070" width="34.28515625" style="2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5" width="9.140625" style="2"/>
    <col min="13326" max="13326" width="34.28515625" style="2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81" width="9.140625" style="2"/>
    <col min="13582" max="13582" width="34.28515625" style="2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7" width="9.140625" style="2"/>
    <col min="13838" max="13838" width="34.28515625" style="2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93" width="9.140625" style="2"/>
    <col min="14094" max="14094" width="34.28515625" style="2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9" width="9.140625" style="2"/>
    <col min="14350" max="14350" width="34.28515625" style="2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5" width="9.140625" style="2"/>
    <col min="14606" max="14606" width="34.28515625" style="2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61" width="9.140625" style="2"/>
    <col min="14862" max="14862" width="34.28515625" style="2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7" width="9.140625" style="2"/>
    <col min="15118" max="15118" width="34.28515625" style="2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73" width="9.140625" style="2"/>
    <col min="15374" max="15374" width="34.28515625" style="2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9" width="9.140625" style="2"/>
    <col min="15630" max="15630" width="34.28515625" style="2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5" width="9.140625" style="2"/>
    <col min="15886" max="15886" width="34.28515625" style="2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41" width="9.140625" style="2"/>
    <col min="16142" max="16142" width="34.28515625" style="2" customWidth="1"/>
    <col min="16143" max="16384" width="9.140625" style="2"/>
  </cols>
  <sheetData>
    <row r="1" spans="1:14" x14ac:dyDescent="0.2">
      <c r="A1" s="27" t="s">
        <v>255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12.75" customHeight="1" x14ac:dyDescent="0.2">
      <c r="A4" s="212" t="s">
        <v>217</v>
      </c>
      <c r="B4" s="213" t="s">
        <v>2</v>
      </c>
      <c r="C4" s="213"/>
      <c r="D4" s="213"/>
      <c r="E4" s="213"/>
      <c r="F4" s="213"/>
      <c r="G4" s="213"/>
      <c r="H4" s="213"/>
      <c r="I4" s="214" t="s">
        <v>3</v>
      </c>
      <c r="J4" s="213" t="s">
        <v>4</v>
      </c>
      <c r="K4" s="213"/>
      <c r="L4" s="213"/>
      <c r="M4" s="213"/>
      <c r="N4" s="213"/>
    </row>
    <row r="5" spans="1:14" ht="15.75" x14ac:dyDescent="0.25">
      <c r="A5" s="215">
        <v>1</v>
      </c>
      <c r="B5" s="216" t="s">
        <v>59</v>
      </c>
      <c r="C5" s="216"/>
      <c r="D5" s="216"/>
      <c r="E5" s="216"/>
      <c r="F5" s="216"/>
      <c r="G5" s="216"/>
      <c r="H5" s="216"/>
      <c r="I5" s="217"/>
      <c r="J5" s="218">
        <v>44620</v>
      </c>
      <c r="K5" s="4"/>
      <c r="L5" s="4"/>
      <c r="M5" s="4"/>
      <c r="N5" s="4"/>
    </row>
    <row r="6" spans="1:14" ht="18" customHeight="1" x14ac:dyDescent="0.2">
      <c r="A6" s="5">
        <v>2</v>
      </c>
      <c r="B6" s="12" t="s">
        <v>256</v>
      </c>
      <c r="C6" s="13"/>
      <c r="D6" s="13"/>
      <c r="E6" s="13"/>
      <c r="F6" s="13"/>
      <c r="G6" s="13"/>
      <c r="H6" s="14"/>
      <c r="I6" s="29"/>
      <c r="J6" s="219" t="s">
        <v>257</v>
      </c>
      <c r="K6" s="219"/>
      <c r="L6" s="219"/>
      <c r="M6" s="219"/>
      <c r="N6" s="219"/>
    </row>
    <row r="7" spans="1:14" s="226" customFormat="1" ht="317.25" customHeight="1" x14ac:dyDescent="0.2">
      <c r="A7" s="220">
        <v>3</v>
      </c>
      <c r="B7" s="221" t="s">
        <v>258</v>
      </c>
      <c r="C7" s="222"/>
      <c r="D7" s="222"/>
      <c r="E7" s="222"/>
      <c r="F7" s="222"/>
      <c r="G7" s="222"/>
      <c r="H7" s="223"/>
      <c r="I7" s="220"/>
      <c r="J7" s="224" t="s">
        <v>259</v>
      </c>
      <c r="K7" s="225"/>
      <c r="L7" s="225"/>
      <c r="M7" s="225"/>
      <c r="N7" s="225"/>
    </row>
    <row r="8" spans="1:14" ht="15.75" x14ac:dyDescent="0.25">
      <c r="A8" s="215">
        <v>4</v>
      </c>
      <c r="B8" s="216" t="s">
        <v>59</v>
      </c>
      <c r="C8" s="216"/>
      <c r="D8" s="216"/>
      <c r="E8" s="216"/>
      <c r="F8" s="216"/>
      <c r="G8" s="216"/>
      <c r="H8" s="216"/>
      <c r="I8" s="217"/>
      <c r="J8" s="218">
        <v>44964</v>
      </c>
      <c r="K8" s="4"/>
      <c r="L8" s="4"/>
      <c r="M8" s="4"/>
      <c r="N8" s="4"/>
    </row>
    <row r="9" spans="1:14" ht="12.75" customHeight="1" x14ac:dyDescent="0.2">
      <c r="A9" s="5">
        <v>5</v>
      </c>
      <c r="B9" s="12" t="s">
        <v>256</v>
      </c>
      <c r="C9" s="13"/>
      <c r="D9" s="13"/>
      <c r="E9" s="13"/>
      <c r="F9" s="13"/>
      <c r="G9" s="13"/>
      <c r="H9" s="14"/>
      <c r="I9" s="29"/>
      <c r="J9" s="219" t="s">
        <v>260</v>
      </c>
      <c r="K9" s="219"/>
      <c r="L9" s="219"/>
      <c r="M9" s="219"/>
      <c r="N9" s="219"/>
    </row>
    <row r="10" spans="1:14" ht="191.25" customHeight="1" x14ac:dyDescent="0.2">
      <c r="A10" s="5">
        <v>6</v>
      </c>
      <c r="B10" s="12" t="s">
        <v>258</v>
      </c>
      <c r="C10" s="13"/>
      <c r="D10" s="13"/>
      <c r="E10" s="13"/>
      <c r="F10" s="13"/>
      <c r="G10" s="13"/>
      <c r="H10" s="14"/>
      <c r="I10" s="29"/>
      <c r="J10" s="193" t="s">
        <v>261</v>
      </c>
      <c r="K10" s="18"/>
      <c r="L10" s="18"/>
      <c r="M10" s="18"/>
      <c r="N10" s="18"/>
    </row>
  </sheetData>
  <mergeCells count="15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68A4-87E7-43F8-9004-C413EFB8D38D}">
  <sheetPr>
    <pageSetUpPr autoPageBreaks="0" fitToPage="1"/>
  </sheetPr>
  <dimension ref="A1:S137"/>
  <sheetViews>
    <sheetView tabSelected="1" showOutlineSymbols="0" defaultGridColor="0" topLeftCell="A49" colorId="30" zoomScale="120" workbookViewId="0">
      <selection activeCell="B83" sqref="B83:H83"/>
    </sheetView>
  </sheetViews>
  <sheetFormatPr defaultColWidth="9.140625" defaultRowHeight="12.75" customHeight="1" x14ac:dyDescent="0.2"/>
  <cols>
    <col min="1" max="1" width="7.5703125" style="228" customWidth="1"/>
    <col min="2" max="256" width="9.140625" style="228"/>
    <col min="257" max="257" width="7.5703125" style="228" customWidth="1"/>
    <col min="258" max="512" width="9.140625" style="228"/>
    <col min="513" max="513" width="7.5703125" style="228" customWidth="1"/>
    <col min="514" max="768" width="9.140625" style="228"/>
    <col min="769" max="769" width="7.5703125" style="228" customWidth="1"/>
    <col min="770" max="1024" width="9.140625" style="228"/>
    <col min="1025" max="1025" width="7.5703125" style="228" customWidth="1"/>
    <col min="1026" max="1280" width="9.140625" style="228"/>
    <col min="1281" max="1281" width="7.5703125" style="228" customWidth="1"/>
    <col min="1282" max="1536" width="9.140625" style="228"/>
    <col min="1537" max="1537" width="7.5703125" style="228" customWidth="1"/>
    <col min="1538" max="1792" width="9.140625" style="228"/>
    <col min="1793" max="1793" width="7.5703125" style="228" customWidth="1"/>
    <col min="1794" max="2048" width="9.140625" style="228"/>
    <col min="2049" max="2049" width="7.5703125" style="228" customWidth="1"/>
    <col min="2050" max="2304" width="9.140625" style="228"/>
    <col min="2305" max="2305" width="7.5703125" style="228" customWidth="1"/>
    <col min="2306" max="2560" width="9.140625" style="228"/>
    <col min="2561" max="2561" width="7.5703125" style="228" customWidth="1"/>
    <col min="2562" max="2816" width="9.140625" style="228"/>
    <col min="2817" max="2817" width="7.5703125" style="228" customWidth="1"/>
    <col min="2818" max="3072" width="9.140625" style="228"/>
    <col min="3073" max="3073" width="7.5703125" style="228" customWidth="1"/>
    <col min="3074" max="3328" width="9.140625" style="228"/>
    <col min="3329" max="3329" width="7.5703125" style="228" customWidth="1"/>
    <col min="3330" max="3584" width="9.140625" style="228"/>
    <col min="3585" max="3585" width="7.5703125" style="228" customWidth="1"/>
    <col min="3586" max="3840" width="9.140625" style="228"/>
    <col min="3841" max="3841" width="7.5703125" style="228" customWidth="1"/>
    <col min="3842" max="4096" width="9.140625" style="228"/>
    <col min="4097" max="4097" width="7.5703125" style="228" customWidth="1"/>
    <col min="4098" max="4352" width="9.140625" style="228"/>
    <col min="4353" max="4353" width="7.5703125" style="228" customWidth="1"/>
    <col min="4354" max="4608" width="9.140625" style="228"/>
    <col min="4609" max="4609" width="7.5703125" style="228" customWidth="1"/>
    <col min="4610" max="4864" width="9.140625" style="228"/>
    <col min="4865" max="4865" width="7.5703125" style="228" customWidth="1"/>
    <col min="4866" max="5120" width="9.140625" style="228"/>
    <col min="5121" max="5121" width="7.5703125" style="228" customWidth="1"/>
    <col min="5122" max="5376" width="9.140625" style="228"/>
    <col min="5377" max="5377" width="7.5703125" style="228" customWidth="1"/>
    <col min="5378" max="5632" width="9.140625" style="228"/>
    <col min="5633" max="5633" width="7.5703125" style="228" customWidth="1"/>
    <col min="5634" max="5888" width="9.140625" style="228"/>
    <col min="5889" max="5889" width="7.5703125" style="228" customWidth="1"/>
    <col min="5890" max="6144" width="9.140625" style="228"/>
    <col min="6145" max="6145" width="7.5703125" style="228" customWidth="1"/>
    <col min="6146" max="6400" width="9.140625" style="228"/>
    <col min="6401" max="6401" width="7.5703125" style="228" customWidth="1"/>
    <col min="6402" max="6656" width="9.140625" style="228"/>
    <col min="6657" max="6657" width="7.5703125" style="228" customWidth="1"/>
    <col min="6658" max="6912" width="9.140625" style="228"/>
    <col min="6913" max="6913" width="7.5703125" style="228" customWidth="1"/>
    <col min="6914" max="7168" width="9.140625" style="228"/>
    <col min="7169" max="7169" width="7.5703125" style="228" customWidth="1"/>
    <col min="7170" max="7424" width="9.140625" style="228"/>
    <col min="7425" max="7425" width="7.5703125" style="228" customWidth="1"/>
    <col min="7426" max="7680" width="9.140625" style="228"/>
    <col min="7681" max="7681" width="7.5703125" style="228" customWidth="1"/>
    <col min="7682" max="7936" width="9.140625" style="228"/>
    <col min="7937" max="7937" width="7.5703125" style="228" customWidth="1"/>
    <col min="7938" max="8192" width="9.140625" style="228"/>
    <col min="8193" max="8193" width="7.5703125" style="228" customWidth="1"/>
    <col min="8194" max="8448" width="9.140625" style="228"/>
    <col min="8449" max="8449" width="7.5703125" style="228" customWidth="1"/>
    <col min="8450" max="8704" width="9.140625" style="228"/>
    <col min="8705" max="8705" width="7.5703125" style="228" customWidth="1"/>
    <col min="8706" max="8960" width="9.140625" style="228"/>
    <col min="8961" max="8961" width="7.5703125" style="228" customWidth="1"/>
    <col min="8962" max="9216" width="9.140625" style="228"/>
    <col min="9217" max="9217" width="7.5703125" style="228" customWidth="1"/>
    <col min="9218" max="9472" width="9.140625" style="228"/>
    <col min="9473" max="9473" width="7.5703125" style="228" customWidth="1"/>
    <col min="9474" max="9728" width="9.140625" style="228"/>
    <col min="9729" max="9729" width="7.5703125" style="228" customWidth="1"/>
    <col min="9730" max="9984" width="9.140625" style="228"/>
    <col min="9985" max="9985" width="7.5703125" style="228" customWidth="1"/>
    <col min="9986" max="10240" width="9.140625" style="228"/>
    <col min="10241" max="10241" width="7.5703125" style="228" customWidth="1"/>
    <col min="10242" max="10496" width="9.140625" style="228"/>
    <col min="10497" max="10497" width="7.5703125" style="228" customWidth="1"/>
    <col min="10498" max="10752" width="9.140625" style="228"/>
    <col min="10753" max="10753" width="7.5703125" style="228" customWidth="1"/>
    <col min="10754" max="11008" width="9.140625" style="228"/>
    <col min="11009" max="11009" width="7.5703125" style="228" customWidth="1"/>
    <col min="11010" max="11264" width="9.140625" style="228"/>
    <col min="11265" max="11265" width="7.5703125" style="228" customWidth="1"/>
    <col min="11266" max="11520" width="9.140625" style="228"/>
    <col min="11521" max="11521" width="7.5703125" style="228" customWidth="1"/>
    <col min="11522" max="11776" width="9.140625" style="228"/>
    <col min="11777" max="11777" width="7.5703125" style="228" customWidth="1"/>
    <col min="11778" max="12032" width="9.140625" style="228"/>
    <col min="12033" max="12033" width="7.5703125" style="228" customWidth="1"/>
    <col min="12034" max="12288" width="9.140625" style="228"/>
    <col min="12289" max="12289" width="7.5703125" style="228" customWidth="1"/>
    <col min="12290" max="12544" width="9.140625" style="228"/>
    <col min="12545" max="12545" width="7.5703125" style="228" customWidth="1"/>
    <col min="12546" max="12800" width="9.140625" style="228"/>
    <col min="12801" max="12801" width="7.5703125" style="228" customWidth="1"/>
    <col min="12802" max="13056" width="9.140625" style="228"/>
    <col min="13057" max="13057" width="7.5703125" style="228" customWidth="1"/>
    <col min="13058" max="13312" width="9.140625" style="228"/>
    <col min="13313" max="13313" width="7.5703125" style="228" customWidth="1"/>
    <col min="13314" max="13568" width="9.140625" style="228"/>
    <col min="13569" max="13569" width="7.5703125" style="228" customWidth="1"/>
    <col min="13570" max="13824" width="9.140625" style="228"/>
    <col min="13825" max="13825" width="7.5703125" style="228" customWidth="1"/>
    <col min="13826" max="14080" width="9.140625" style="228"/>
    <col min="14081" max="14081" width="7.5703125" style="228" customWidth="1"/>
    <col min="14082" max="14336" width="9.140625" style="228"/>
    <col min="14337" max="14337" width="7.5703125" style="228" customWidth="1"/>
    <col min="14338" max="14592" width="9.140625" style="228"/>
    <col min="14593" max="14593" width="7.5703125" style="228" customWidth="1"/>
    <col min="14594" max="14848" width="9.140625" style="228"/>
    <col min="14849" max="14849" width="7.5703125" style="228" customWidth="1"/>
    <col min="14850" max="15104" width="9.140625" style="228"/>
    <col min="15105" max="15105" width="7.5703125" style="228" customWidth="1"/>
    <col min="15106" max="15360" width="9.140625" style="228"/>
    <col min="15361" max="15361" width="7.5703125" style="228" customWidth="1"/>
    <col min="15362" max="15616" width="9.140625" style="228"/>
    <col min="15617" max="15617" width="7.5703125" style="228" customWidth="1"/>
    <col min="15618" max="15872" width="9.140625" style="228"/>
    <col min="15873" max="15873" width="7.5703125" style="228" customWidth="1"/>
    <col min="15874" max="16128" width="9.140625" style="228"/>
    <col min="16129" max="16129" width="7.5703125" style="228" customWidth="1"/>
    <col min="16130" max="16384" width="9.140625" style="228"/>
  </cols>
  <sheetData>
    <row r="1" spans="1:18" ht="12.75" customHeight="1" x14ac:dyDescent="0.2">
      <c r="A1" s="227" t="s">
        <v>262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8" ht="1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8" ht="3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8" ht="13.5" customHeight="1" x14ac:dyDescent="0.2">
      <c r="A4" s="230" t="s">
        <v>217</v>
      </c>
      <c r="B4" s="231" t="s">
        <v>2</v>
      </c>
      <c r="C4" s="231"/>
      <c r="D4" s="231"/>
      <c r="E4" s="231"/>
      <c r="F4" s="231"/>
      <c r="G4" s="231"/>
      <c r="H4" s="231"/>
      <c r="I4" s="232" t="s">
        <v>58</v>
      </c>
      <c r="J4" s="231" t="s">
        <v>4</v>
      </c>
      <c r="K4" s="231"/>
      <c r="L4" s="231"/>
      <c r="M4" s="231"/>
      <c r="N4" s="231"/>
    </row>
    <row r="5" spans="1:18" ht="12.75" customHeight="1" x14ac:dyDescent="0.2">
      <c r="A5" s="233">
        <v>1</v>
      </c>
      <c r="B5" s="234" t="s">
        <v>171</v>
      </c>
      <c r="C5" s="234"/>
      <c r="D5" s="234"/>
      <c r="E5" s="234"/>
      <c r="F5" s="234"/>
      <c r="G5" s="234"/>
      <c r="H5" s="234"/>
      <c r="I5" s="235"/>
      <c r="J5" s="236" t="s">
        <v>263</v>
      </c>
      <c r="K5" s="236"/>
      <c r="L5" s="236"/>
      <c r="M5" s="236"/>
      <c r="N5" s="236"/>
    </row>
    <row r="6" spans="1:18" ht="12.75" customHeight="1" x14ac:dyDescent="0.2">
      <c r="A6" s="233">
        <v>2</v>
      </c>
      <c r="B6" s="234" t="s">
        <v>264</v>
      </c>
      <c r="C6" s="234"/>
      <c r="D6" s="234"/>
      <c r="E6" s="234"/>
      <c r="F6" s="234"/>
      <c r="G6" s="234"/>
      <c r="H6" s="234"/>
      <c r="I6" s="235"/>
      <c r="J6" s="236" t="s">
        <v>145</v>
      </c>
      <c r="K6" s="236"/>
      <c r="L6" s="236"/>
      <c r="M6" s="236"/>
      <c r="N6" s="236"/>
    </row>
    <row r="7" spans="1:18" ht="12.75" customHeight="1" x14ac:dyDescent="0.2">
      <c r="A7" s="237">
        <v>3</v>
      </c>
      <c r="B7" s="238" t="s">
        <v>265</v>
      </c>
      <c r="C7" s="238"/>
      <c r="D7" s="238"/>
      <c r="E7" s="238"/>
      <c r="F7" s="238"/>
      <c r="G7" s="238"/>
      <c r="H7" s="238"/>
      <c r="I7" s="239"/>
      <c r="J7" s="236" t="s">
        <v>146</v>
      </c>
      <c r="K7" s="236"/>
      <c r="L7" s="236"/>
      <c r="M7" s="236"/>
      <c r="N7" s="236"/>
    </row>
    <row r="8" spans="1:18" ht="12.75" customHeight="1" x14ac:dyDescent="0.2">
      <c r="A8" s="240" t="s">
        <v>266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2"/>
    </row>
    <row r="9" spans="1:18" ht="12.75" customHeight="1" x14ac:dyDescent="0.2">
      <c r="A9" s="243">
        <v>4</v>
      </c>
      <c r="B9" s="244" t="s">
        <v>267</v>
      </c>
      <c r="C9" s="244"/>
      <c r="D9" s="244"/>
      <c r="E9" s="244"/>
      <c r="F9" s="244"/>
      <c r="G9" s="244"/>
      <c r="H9" s="244"/>
      <c r="I9" s="243" t="s">
        <v>143</v>
      </c>
      <c r="J9" s="245"/>
      <c r="K9" s="245"/>
      <c r="L9" s="245"/>
      <c r="M9" s="245"/>
      <c r="N9" s="245"/>
    </row>
    <row r="10" spans="1:18" ht="12.75" customHeight="1" x14ac:dyDescent="0.2">
      <c r="A10" s="233">
        <v>5</v>
      </c>
      <c r="B10" s="246" t="s">
        <v>268</v>
      </c>
      <c r="C10" s="246"/>
      <c r="D10" s="246"/>
      <c r="E10" s="246"/>
      <c r="F10" s="246"/>
      <c r="G10" s="246"/>
      <c r="H10" s="246"/>
      <c r="I10" s="233" t="s">
        <v>143</v>
      </c>
      <c r="J10" s="247"/>
      <c r="K10" s="247"/>
      <c r="L10" s="247"/>
      <c r="M10" s="247"/>
      <c r="N10" s="247"/>
    </row>
    <row r="11" spans="1:18" ht="12.75" customHeight="1" x14ac:dyDescent="0.2">
      <c r="A11" s="233">
        <v>6</v>
      </c>
      <c r="B11" s="246" t="s">
        <v>269</v>
      </c>
      <c r="C11" s="246"/>
      <c r="D11" s="246"/>
      <c r="E11" s="246"/>
      <c r="F11" s="246"/>
      <c r="G11" s="246"/>
      <c r="H11" s="246"/>
      <c r="I11" s="233" t="s">
        <v>143</v>
      </c>
      <c r="J11" s="248">
        <v>148110.21</v>
      </c>
      <c r="K11" s="248"/>
      <c r="L11" s="248"/>
      <c r="M11" s="248"/>
      <c r="N11" s="248"/>
    </row>
    <row r="12" spans="1:18" ht="29.25" customHeight="1" x14ac:dyDescent="0.2">
      <c r="A12" s="233">
        <v>7</v>
      </c>
      <c r="B12" s="249" t="s">
        <v>270</v>
      </c>
      <c r="C12" s="250"/>
      <c r="D12" s="250"/>
      <c r="E12" s="250"/>
      <c r="F12" s="250"/>
      <c r="G12" s="250"/>
      <c r="H12" s="251"/>
      <c r="I12" s="233" t="s">
        <v>143</v>
      </c>
      <c r="J12" s="248">
        <v>1066609.6399999999</v>
      </c>
      <c r="K12" s="248"/>
      <c r="L12" s="248"/>
      <c r="M12" s="248"/>
      <c r="N12" s="248"/>
    </row>
    <row r="13" spans="1:18" ht="12.75" customHeight="1" x14ac:dyDescent="0.2">
      <c r="A13" s="233">
        <v>8</v>
      </c>
      <c r="B13" s="246" t="s">
        <v>271</v>
      </c>
      <c r="C13" s="246"/>
      <c r="D13" s="246"/>
      <c r="E13" s="246"/>
      <c r="F13" s="246"/>
      <c r="G13" s="246"/>
      <c r="H13" s="246"/>
      <c r="I13" s="233" t="s">
        <v>143</v>
      </c>
      <c r="J13" s="252">
        <f>J12-J14</f>
        <v>884468.89999999991</v>
      </c>
      <c r="K13" s="247"/>
      <c r="L13" s="247"/>
      <c r="M13" s="247"/>
      <c r="N13" s="247"/>
      <c r="R13" s="228" t="s">
        <v>102</v>
      </c>
    </row>
    <row r="14" spans="1:18" ht="12.75" customHeight="1" x14ac:dyDescent="0.2">
      <c r="A14" s="233">
        <v>9</v>
      </c>
      <c r="B14" s="246" t="s">
        <v>272</v>
      </c>
      <c r="C14" s="246"/>
      <c r="D14" s="246"/>
      <c r="E14" s="246"/>
      <c r="F14" s="246"/>
      <c r="G14" s="246"/>
      <c r="H14" s="246"/>
      <c r="I14" s="233" t="s">
        <v>143</v>
      </c>
      <c r="J14" s="252">
        <v>182140.74</v>
      </c>
      <c r="K14" s="252"/>
      <c r="L14" s="252"/>
      <c r="M14" s="252"/>
      <c r="N14" s="252"/>
    </row>
    <row r="15" spans="1:18" ht="12.75" customHeight="1" x14ac:dyDescent="0.2">
      <c r="A15" s="233">
        <v>10</v>
      </c>
      <c r="B15" s="253" t="s">
        <v>273</v>
      </c>
      <c r="C15" s="254"/>
      <c r="D15" s="254"/>
      <c r="E15" s="254"/>
      <c r="F15" s="254"/>
      <c r="G15" s="254"/>
      <c r="H15" s="255"/>
      <c r="I15" s="233" t="s">
        <v>143</v>
      </c>
      <c r="J15" s="247"/>
      <c r="K15" s="247"/>
      <c r="L15" s="247"/>
      <c r="M15" s="247"/>
      <c r="N15" s="247"/>
    </row>
    <row r="16" spans="1:18" ht="12.75" customHeight="1" x14ac:dyDescent="0.2">
      <c r="A16" s="233">
        <v>11</v>
      </c>
      <c r="B16" s="246" t="s">
        <v>274</v>
      </c>
      <c r="C16" s="246"/>
      <c r="D16" s="246"/>
      <c r="E16" s="246"/>
      <c r="F16" s="246"/>
      <c r="G16" s="246"/>
      <c r="H16" s="246"/>
      <c r="I16" s="233" t="s">
        <v>143</v>
      </c>
      <c r="J16" s="247">
        <v>885805.13</v>
      </c>
      <c r="K16" s="247"/>
      <c r="L16" s="247"/>
      <c r="M16" s="247"/>
      <c r="N16" s="247"/>
    </row>
    <row r="17" spans="1:14" ht="12.75" customHeight="1" x14ac:dyDescent="0.2">
      <c r="A17" s="233">
        <v>12</v>
      </c>
      <c r="B17" s="246" t="s">
        <v>275</v>
      </c>
      <c r="C17" s="246"/>
      <c r="D17" s="246"/>
      <c r="E17" s="246"/>
      <c r="F17" s="246"/>
      <c r="G17" s="246"/>
      <c r="H17" s="246"/>
      <c r="I17" s="233" t="s">
        <v>143</v>
      </c>
      <c r="J17" s="247">
        <v>0</v>
      </c>
      <c r="K17" s="247"/>
      <c r="L17" s="247"/>
      <c r="M17" s="247"/>
      <c r="N17" s="247"/>
    </row>
    <row r="18" spans="1:14" ht="12.75" customHeight="1" x14ac:dyDescent="0.2">
      <c r="A18" s="233">
        <v>13</v>
      </c>
      <c r="B18" s="246" t="s">
        <v>276</v>
      </c>
      <c r="C18" s="246"/>
      <c r="D18" s="246"/>
      <c r="E18" s="246"/>
      <c r="F18" s="246"/>
      <c r="G18" s="246"/>
      <c r="H18" s="246"/>
      <c r="I18" s="233" t="s">
        <v>143</v>
      </c>
      <c r="J18" s="247">
        <v>0</v>
      </c>
      <c r="K18" s="247"/>
      <c r="L18" s="247"/>
      <c r="M18" s="247"/>
      <c r="N18" s="247"/>
    </row>
    <row r="19" spans="1:14" ht="12.75" customHeight="1" x14ac:dyDescent="0.2">
      <c r="A19" s="233">
        <v>14</v>
      </c>
      <c r="B19" s="246" t="s">
        <v>277</v>
      </c>
      <c r="C19" s="246"/>
      <c r="D19" s="246"/>
      <c r="E19" s="246"/>
      <c r="F19" s="246"/>
      <c r="G19" s="246"/>
      <c r="H19" s="246"/>
      <c r="I19" s="233" t="s">
        <v>143</v>
      </c>
      <c r="J19" s="247">
        <v>0</v>
      </c>
      <c r="K19" s="247"/>
      <c r="L19" s="247"/>
      <c r="M19" s="247"/>
      <c r="N19" s="247"/>
    </row>
    <row r="20" spans="1:14" ht="12.75" customHeight="1" x14ac:dyDescent="0.2">
      <c r="A20" s="233">
        <v>15</v>
      </c>
      <c r="B20" s="246" t="s">
        <v>278</v>
      </c>
      <c r="C20" s="246"/>
      <c r="D20" s="246"/>
      <c r="E20" s="246"/>
      <c r="F20" s="246"/>
      <c r="G20" s="246"/>
      <c r="H20" s="246"/>
      <c r="I20" s="233" t="s">
        <v>143</v>
      </c>
      <c r="J20" s="247">
        <v>0</v>
      </c>
      <c r="K20" s="247"/>
      <c r="L20" s="247"/>
      <c r="M20" s="247"/>
      <c r="N20" s="247"/>
    </row>
    <row r="21" spans="1:14" ht="12.75" customHeight="1" x14ac:dyDescent="0.2">
      <c r="A21" s="233">
        <v>16</v>
      </c>
      <c r="B21" s="253" t="s">
        <v>279</v>
      </c>
      <c r="C21" s="254"/>
      <c r="D21" s="254"/>
      <c r="E21" s="254"/>
      <c r="F21" s="254"/>
      <c r="G21" s="254"/>
      <c r="H21" s="255"/>
      <c r="I21" s="233" t="s">
        <v>143</v>
      </c>
      <c r="J21" s="247">
        <f>J16</f>
        <v>885805.13</v>
      </c>
      <c r="K21" s="247"/>
      <c r="L21" s="247"/>
      <c r="M21" s="247"/>
      <c r="N21" s="247"/>
    </row>
    <row r="22" spans="1:14" ht="12.75" customHeight="1" x14ac:dyDescent="0.2">
      <c r="A22" s="233">
        <v>17</v>
      </c>
      <c r="B22" s="253" t="s">
        <v>280</v>
      </c>
      <c r="C22" s="254"/>
      <c r="D22" s="254"/>
      <c r="E22" s="254"/>
      <c r="F22" s="254"/>
      <c r="G22" s="254"/>
      <c r="H22" s="255"/>
      <c r="I22" s="233" t="s">
        <v>143</v>
      </c>
      <c r="J22" s="247"/>
      <c r="K22" s="247"/>
      <c r="L22" s="247"/>
      <c r="M22" s="247"/>
      <c r="N22" s="247"/>
    </row>
    <row r="23" spans="1:14" ht="12.75" customHeight="1" x14ac:dyDescent="0.2">
      <c r="A23" s="233">
        <v>18</v>
      </c>
      <c r="B23" s="246" t="s">
        <v>268</v>
      </c>
      <c r="C23" s="246"/>
      <c r="D23" s="246"/>
      <c r="E23" s="246"/>
      <c r="F23" s="246"/>
      <c r="G23" s="246"/>
      <c r="H23" s="246"/>
      <c r="I23" s="233" t="s">
        <v>143</v>
      </c>
      <c r="J23" s="247"/>
      <c r="K23" s="247"/>
      <c r="L23" s="247"/>
      <c r="M23" s="247"/>
      <c r="N23" s="247"/>
    </row>
    <row r="24" spans="1:14" ht="12.75" customHeight="1" x14ac:dyDescent="0.2">
      <c r="A24" s="233">
        <v>19</v>
      </c>
      <c r="B24" s="246" t="s">
        <v>269</v>
      </c>
      <c r="C24" s="246"/>
      <c r="D24" s="246"/>
      <c r="E24" s="246"/>
      <c r="F24" s="246"/>
      <c r="G24" s="246"/>
      <c r="H24" s="246"/>
      <c r="I24" s="233" t="s">
        <v>143</v>
      </c>
      <c r="J24" s="247">
        <f>J11+J12-J21</f>
        <v>328914.71999999986</v>
      </c>
      <c r="K24" s="247"/>
      <c r="L24" s="247"/>
      <c r="M24" s="247"/>
      <c r="N24" s="247"/>
    </row>
    <row r="25" spans="1:14" ht="30" customHeight="1" x14ac:dyDescent="0.2">
      <c r="A25" s="256" t="s">
        <v>281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8"/>
    </row>
    <row r="26" spans="1:14" ht="12.75" customHeight="1" x14ac:dyDescent="0.2">
      <c r="A26" s="233">
        <v>20</v>
      </c>
      <c r="B26" s="246" t="s">
        <v>139</v>
      </c>
      <c r="C26" s="246"/>
      <c r="D26" s="246"/>
      <c r="E26" s="246"/>
      <c r="F26" s="246"/>
      <c r="G26" s="246"/>
      <c r="H26" s="246"/>
      <c r="I26" s="259"/>
      <c r="J26" s="247" t="s">
        <v>282</v>
      </c>
      <c r="K26" s="247"/>
      <c r="L26" s="247"/>
      <c r="M26" s="247"/>
      <c r="N26" s="247"/>
    </row>
    <row r="27" spans="1:14" ht="12.75" customHeight="1" x14ac:dyDescent="0.2">
      <c r="A27" s="233">
        <v>21</v>
      </c>
      <c r="B27" s="246" t="s">
        <v>283</v>
      </c>
      <c r="C27" s="246"/>
      <c r="D27" s="246"/>
      <c r="E27" s="246"/>
      <c r="F27" s="246"/>
      <c r="G27" s="246"/>
      <c r="H27" s="246"/>
      <c r="I27" s="259"/>
      <c r="J27" s="247" t="s">
        <v>284</v>
      </c>
      <c r="K27" s="247"/>
      <c r="L27" s="247"/>
      <c r="M27" s="247"/>
      <c r="N27" s="247"/>
    </row>
    <row r="28" spans="1:14" ht="12.75" customHeight="1" x14ac:dyDescent="0.2">
      <c r="A28" s="233">
        <v>22</v>
      </c>
      <c r="B28" s="246" t="s">
        <v>285</v>
      </c>
      <c r="C28" s="246"/>
      <c r="D28" s="246"/>
      <c r="E28" s="246"/>
      <c r="F28" s="246"/>
      <c r="G28" s="246"/>
      <c r="H28" s="246"/>
      <c r="I28" s="259"/>
      <c r="J28" s="247" t="s">
        <v>150</v>
      </c>
      <c r="K28" s="247"/>
      <c r="L28" s="247"/>
      <c r="M28" s="247"/>
      <c r="N28" s="247"/>
    </row>
    <row r="29" spans="1:14" ht="12.75" customHeight="1" x14ac:dyDescent="0.2">
      <c r="A29" s="233">
        <v>23</v>
      </c>
      <c r="B29" s="246" t="s">
        <v>139</v>
      </c>
      <c r="C29" s="246"/>
      <c r="D29" s="246"/>
      <c r="E29" s="246"/>
      <c r="F29" s="246"/>
      <c r="G29" s="246"/>
      <c r="H29" s="246"/>
      <c r="I29" s="259"/>
      <c r="J29" s="247" t="s">
        <v>153</v>
      </c>
      <c r="K29" s="247"/>
      <c r="L29" s="247"/>
      <c r="M29" s="247"/>
      <c r="N29" s="247"/>
    </row>
    <row r="30" spans="1:14" ht="12.75" customHeight="1" x14ac:dyDescent="0.2">
      <c r="A30" s="233">
        <v>24</v>
      </c>
      <c r="B30" s="246" t="s">
        <v>283</v>
      </c>
      <c r="C30" s="246"/>
      <c r="D30" s="246"/>
      <c r="E30" s="246"/>
      <c r="F30" s="246"/>
      <c r="G30" s="246"/>
      <c r="H30" s="246"/>
      <c r="I30" s="259"/>
      <c r="J30" s="247" t="s">
        <v>284</v>
      </c>
      <c r="K30" s="247"/>
      <c r="L30" s="247"/>
      <c r="M30" s="247"/>
      <c r="N30" s="247"/>
    </row>
    <row r="31" spans="1:14" ht="12.75" customHeight="1" x14ac:dyDescent="0.2">
      <c r="A31" s="233">
        <v>25</v>
      </c>
      <c r="B31" s="246" t="s">
        <v>285</v>
      </c>
      <c r="C31" s="246"/>
      <c r="D31" s="246"/>
      <c r="E31" s="246"/>
      <c r="F31" s="246"/>
      <c r="G31" s="246"/>
      <c r="H31" s="246"/>
      <c r="I31" s="259"/>
      <c r="J31" s="247" t="s">
        <v>150</v>
      </c>
      <c r="K31" s="247"/>
      <c r="L31" s="247"/>
      <c r="M31" s="247"/>
      <c r="N31" s="247"/>
    </row>
    <row r="32" spans="1:14" ht="12.75" customHeight="1" x14ac:dyDescent="0.2">
      <c r="A32" s="233">
        <v>26</v>
      </c>
      <c r="B32" s="246" t="s">
        <v>139</v>
      </c>
      <c r="C32" s="246"/>
      <c r="D32" s="246"/>
      <c r="E32" s="246"/>
      <c r="F32" s="246"/>
      <c r="G32" s="246"/>
      <c r="H32" s="246"/>
      <c r="I32" s="259"/>
      <c r="J32" s="247" t="s">
        <v>155</v>
      </c>
      <c r="K32" s="247"/>
      <c r="L32" s="247"/>
      <c r="M32" s="247"/>
      <c r="N32" s="247"/>
    </row>
    <row r="33" spans="1:19" ht="12.75" customHeight="1" x14ac:dyDescent="0.2">
      <c r="A33" s="233">
        <v>27</v>
      </c>
      <c r="B33" s="246" t="s">
        <v>283</v>
      </c>
      <c r="C33" s="246"/>
      <c r="D33" s="246"/>
      <c r="E33" s="246"/>
      <c r="F33" s="246"/>
      <c r="G33" s="246"/>
      <c r="H33" s="246"/>
      <c r="I33" s="259"/>
      <c r="J33" s="247" t="s">
        <v>284</v>
      </c>
      <c r="K33" s="247"/>
      <c r="L33" s="247"/>
      <c r="M33" s="247"/>
      <c r="N33" s="247"/>
    </row>
    <row r="34" spans="1:19" ht="12.75" customHeight="1" x14ac:dyDescent="0.2">
      <c r="A34" s="233">
        <v>28</v>
      </c>
      <c r="B34" s="246" t="s">
        <v>285</v>
      </c>
      <c r="C34" s="246"/>
      <c r="D34" s="246"/>
      <c r="E34" s="246"/>
      <c r="F34" s="246"/>
      <c r="G34" s="246"/>
      <c r="H34" s="246"/>
      <c r="I34" s="259"/>
      <c r="J34" s="247" t="s">
        <v>150</v>
      </c>
      <c r="K34" s="247"/>
      <c r="L34" s="247"/>
      <c r="M34" s="247"/>
      <c r="N34" s="247"/>
    </row>
    <row r="35" spans="1:19" ht="12.75" customHeight="1" x14ac:dyDescent="0.2">
      <c r="A35" s="233">
        <v>29</v>
      </c>
      <c r="B35" s="246" t="s">
        <v>139</v>
      </c>
      <c r="C35" s="246"/>
      <c r="D35" s="246"/>
      <c r="E35" s="246"/>
      <c r="F35" s="246"/>
      <c r="G35" s="246"/>
      <c r="H35" s="246"/>
      <c r="I35" s="259"/>
      <c r="J35" s="247" t="s">
        <v>286</v>
      </c>
      <c r="K35" s="247"/>
      <c r="L35" s="247"/>
      <c r="M35" s="247"/>
      <c r="N35" s="247"/>
    </row>
    <row r="36" spans="1:19" ht="12.75" customHeight="1" x14ac:dyDescent="0.2">
      <c r="A36" s="233">
        <v>30</v>
      </c>
      <c r="B36" s="246" t="s">
        <v>283</v>
      </c>
      <c r="C36" s="246"/>
      <c r="D36" s="246"/>
      <c r="E36" s="246"/>
      <c r="F36" s="246"/>
      <c r="G36" s="246"/>
      <c r="H36" s="246"/>
      <c r="I36" s="259"/>
      <c r="J36" s="247" t="s">
        <v>160</v>
      </c>
      <c r="K36" s="247"/>
      <c r="L36" s="247"/>
      <c r="M36" s="247"/>
      <c r="N36" s="247"/>
    </row>
    <row r="37" spans="1:19" ht="12.75" customHeight="1" x14ac:dyDescent="0.2">
      <c r="A37" s="233">
        <v>31</v>
      </c>
      <c r="B37" s="246" t="s">
        <v>285</v>
      </c>
      <c r="C37" s="246"/>
      <c r="D37" s="246"/>
      <c r="E37" s="246"/>
      <c r="F37" s="246"/>
      <c r="G37" s="246"/>
      <c r="H37" s="246"/>
      <c r="I37" s="259"/>
      <c r="J37" s="247" t="s">
        <v>159</v>
      </c>
      <c r="K37" s="247"/>
      <c r="L37" s="247"/>
      <c r="M37" s="247"/>
      <c r="N37" s="247"/>
      <c r="S37" s="228" t="s">
        <v>102</v>
      </c>
    </row>
    <row r="38" spans="1:19" ht="12.75" customHeight="1" x14ac:dyDescent="0.2">
      <c r="A38" s="233">
        <v>32</v>
      </c>
      <c r="B38" s="246" t="s">
        <v>139</v>
      </c>
      <c r="C38" s="246"/>
      <c r="D38" s="246"/>
      <c r="E38" s="246"/>
      <c r="F38" s="246"/>
      <c r="G38" s="246"/>
      <c r="H38" s="246"/>
      <c r="I38" s="259"/>
      <c r="J38" s="247" t="s">
        <v>287</v>
      </c>
      <c r="K38" s="247"/>
      <c r="L38" s="247"/>
      <c r="M38" s="247"/>
      <c r="N38" s="247"/>
    </row>
    <row r="39" spans="1:19" ht="12.75" customHeight="1" x14ac:dyDescent="0.2">
      <c r="A39" s="233">
        <v>33</v>
      </c>
      <c r="B39" s="246" t="s">
        <v>283</v>
      </c>
      <c r="C39" s="246"/>
      <c r="D39" s="246"/>
      <c r="E39" s="246"/>
      <c r="F39" s="246"/>
      <c r="G39" s="246"/>
      <c r="H39" s="246"/>
      <c r="I39" s="259"/>
      <c r="J39" s="247" t="s">
        <v>284</v>
      </c>
      <c r="K39" s="247"/>
      <c r="L39" s="247"/>
      <c r="M39" s="247"/>
      <c r="N39" s="247"/>
    </row>
    <row r="40" spans="1:19" ht="12.75" customHeight="1" x14ac:dyDescent="0.2">
      <c r="A40" s="233">
        <v>34</v>
      </c>
      <c r="B40" s="246" t="s">
        <v>285</v>
      </c>
      <c r="C40" s="246"/>
      <c r="D40" s="246"/>
      <c r="E40" s="246"/>
      <c r="F40" s="246"/>
      <c r="G40" s="246"/>
      <c r="H40" s="246"/>
      <c r="I40" s="259"/>
      <c r="J40" s="247" t="s">
        <v>288</v>
      </c>
      <c r="K40" s="247"/>
      <c r="L40" s="247"/>
      <c r="M40" s="247"/>
      <c r="N40" s="247"/>
    </row>
    <row r="41" spans="1:19" ht="12.75" customHeight="1" x14ac:dyDescent="0.2">
      <c r="A41" s="233">
        <v>35</v>
      </c>
      <c r="B41" s="246" t="s">
        <v>139</v>
      </c>
      <c r="C41" s="246"/>
      <c r="D41" s="246"/>
      <c r="E41" s="246"/>
      <c r="F41" s="246"/>
      <c r="G41" s="246"/>
      <c r="H41" s="246"/>
      <c r="I41" s="259"/>
      <c r="J41" s="247" t="s">
        <v>289</v>
      </c>
      <c r="K41" s="247"/>
      <c r="L41" s="247"/>
      <c r="M41" s="247"/>
      <c r="N41" s="247"/>
    </row>
    <row r="42" spans="1:19" ht="12.75" customHeight="1" x14ac:dyDescent="0.2">
      <c r="A42" s="233">
        <v>36</v>
      </c>
      <c r="B42" s="246" t="s">
        <v>283</v>
      </c>
      <c r="C42" s="246"/>
      <c r="D42" s="246"/>
      <c r="E42" s="246"/>
      <c r="F42" s="246"/>
      <c r="G42" s="246"/>
      <c r="H42" s="246"/>
      <c r="I42" s="259"/>
      <c r="J42" s="247" t="s">
        <v>284</v>
      </c>
      <c r="K42" s="247"/>
      <c r="L42" s="247"/>
      <c r="M42" s="247"/>
      <c r="N42" s="247"/>
    </row>
    <row r="43" spans="1:19" ht="12.75" customHeight="1" x14ac:dyDescent="0.2">
      <c r="A43" s="233">
        <v>37</v>
      </c>
      <c r="B43" s="246" t="s">
        <v>285</v>
      </c>
      <c r="C43" s="246"/>
      <c r="D43" s="246"/>
      <c r="E43" s="246"/>
      <c r="F43" s="246"/>
      <c r="G43" s="246"/>
      <c r="H43" s="246"/>
      <c r="I43" s="259"/>
      <c r="J43" s="247" t="s">
        <v>288</v>
      </c>
      <c r="K43" s="247"/>
      <c r="L43" s="247"/>
      <c r="M43" s="247"/>
      <c r="N43" s="247"/>
    </row>
    <row r="44" spans="1:19" ht="12.75" customHeight="1" x14ac:dyDescent="0.2">
      <c r="A44" s="233">
        <v>38</v>
      </c>
      <c r="B44" s="260" t="s">
        <v>139</v>
      </c>
      <c r="C44" s="260"/>
      <c r="D44" s="260"/>
      <c r="E44" s="260"/>
      <c r="F44" s="260"/>
      <c r="G44" s="260"/>
      <c r="H44" s="260"/>
      <c r="I44" s="261"/>
      <c r="J44" s="262" t="s">
        <v>290</v>
      </c>
      <c r="K44" s="262"/>
      <c r="L44" s="262"/>
      <c r="M44" s="262"/>
      <c r="N44" s="262"/>
    </row>
    <row r="45" spans="1:19" ht="12.75" customHeight="1" x14ac:dyDescent="0.2">
      <c r="A45" s="233">
        <v>39</v>
      </c>
      <c r="B45" s="260" t="s">
        <v>283</v>
      </c>
      <c r="C45" s="260"/>
      <c r="D45" s="260"/>
      <c r="E45" s="260"/>
      <c r="F45" s="260"/>
      <c r="G45" s="260"/>
      <c r="H45" s="260"/>
      <c r="I45" s="261"/>
      <c r="J45" s="263" t="s">
        <v>284</v>
      </c>
      <c r="K45" s="263"/>
      <c r="L45" s="263"/>
      <c r="M45" s="263"/>
      <c r="N45" s="263"/>
    </row>
    <row r="46" spans="1:19" ht="12.75" customHeight="1" x14ac:dyDescent="0.2">
      <c r="A46" s="233">
        <v>40</v>
      </c>
      <c r="B46" s="260" t="s">
        <v>285</v>
      </c>
      <c r="C46" s="260"/>
      <c r="D46" s="260"/>
      <c r="E46" s="260"/>
      <c r="F46" s="260"/>
      <c r="G46" s="260"/>
      <c r="H46" s="260"/>
      <c r="I46" s="261"/>
      <c r="J46" s="263" t="s">
        <v>150</v>
      </c>
      <c r="K46" s="263"/>
      <c r="L46" s="263"/>
      <c r="M46" s="263"/>
      <c r="N46" s="263"/>
    </row>
    <row r="47" spans="1:19" ht="12.75" customHeight="1" x14ac:dyDescent="0.2">
      <c r="A47" s="233">
        <v>41</v>
      </c>
      <c r="B47" s="246" t="s">
        <v>139</v>
      </c>
      <c r="C47" s="246"/>
      <c r="D47" s="246"/>
      <c r="E47" s="246"/>
      <c r="F47" s="246"/>
      <c r="G47" s="246"/>
      <c r="H47" s="246"/>
      <c r="I47" s="259"/>
      <c r="J47" s="247" t="s">
        <v>165</v>
      </c>
      <c r="K47" s="247"/>
      <c r="L47" s="247"/>
      <c r="M47" s="247"/>
      <c r="N47" s="247"/>
    </row>
    <row r="48" spans="1:19" ht="12.75" customHeight="1" x14ac:dyDescent="0.2">
      <c r="A48" s="233">
        <v>42</v>
      </c>
      <c r="B48" s="246" t="s">
        <v>283</v>
      </c>
      <c r="C48" s="246"/>
      <c r="D48" s="246"/>
      <c r="E48" s="246"/>
      <c r="F48" s="246"/>
      <c r="G48" s="246"/>
      <c r="H48" s="246"/>
      <c r="I48" s="259"/>
      <c r="J48" s="247" t="s">
        <v>168</v>
      </c>
      <c r="K48" s="247"/>
      <c r="L48" s="247"/>
      <c r="M48" s="247"/>
      <c r="N48" s="247"/>
    </row>
    <row r="49" spans="1:19" ht="12.75" customHeight="1" x14ac:dyDescent="0.2">
      <c r="A49" s="233">
        <v>43</v>
      </c>
      <c r="B49" s="246" t="s">
        <v>285</v>
      </c>
      <c r="C49" s="246"/>
      <c r="D49" s="246"/>
      <c r="E49" s="246"/>
      <c r="F49" s="246"/>
      <c r="G49" s="246"/>
      <c r="H49" s="246"/>
      <c r="I49" s="259"/>
      <c r="J49" s="247" t="s">
        <v>167</v>
      </c>
      <c r="K49" s="247"/>
      <c r="L49" s="247"/>
      <c r="M49" s="247"/>
      <c r="N49" s="247"/>
    </row>
    <row r="50" spans="1:19" ht="24.75" customHeight="1" x14ac:dyDescent="0.2">
      <c r="A50" s="233">
        <v>44</v>
      </c>
      <c r="B50" s="246" t="s">
        <v>139</v>
      </c>
      <c r="C50" s="246"/>
      <c r="D50" s="246"/>
      <c r="E50" s="246"/>
      <c r="F50" s="246"/>
      <c r="G50" s="246"/>
      <c r="H50" s="246"/>
      <c r="I50" s="259"/>
      <c r="J50" s="264" t="s">
        <v>161</v>
      </c>
      <c r="K50" s="264"/>
      <c r="L50" s="264"/>
      <c r="M50" s="264"/>
      <c r="N50" s="264"/>
      <c r="S50" s="228" t="s">
        <v>102</v>
      </c>
    </row>
    <row r="51" spans="1:19" ht="12.75" customHeight="1" x14ac:dyDescent="0.2">
      <c r="A51" s="233">
        <v>45</v>
      </c>
      <c r="B51" s="246" t="s">
        <v>283</v>
      </c>
      <c r="C51" s="246"/>
      <c r="D51" s="246"/>
      <c r="E51" s="246"/>
      <c r="F51" s="246"/>
      <c r="G51" s="246"/>
      <c r="H51" s="246"/>
      <c r="I51" s="259"/>
      <c r="J51" s="247" t="s">
        <v>291</v>
      </c>
      <c r="K51" s="247"/>
      <c r="L51" s="247"/>
      <c r="M51" s="247"/>
      <c r="N51" s="247"/>
    </row>
    <row r="52" spans="1:19" ht="12.75" customHeight="1" x14ac:dyDescent="0.2">
      <c r="A52" s="233">
        <v>46</v>
      </c>
      <c r="B52" s="246" t="s">
        <v>285</v>
      </c>
      <c r="C52" s="246"/>
      <c r="D52" s="246"/>
      <c r="E52" s="246"/>
      <c r="F52" s="246"/>
      <c r="G52" s="246"/>
      <c r="H52" s="246"/>
      <c r="I52" s="259"/>
      <c r="J52" s="247" t="s">
        <v>163</v>
      </c>
      <c r="K52" s="247"/>
      <c r="L52" s="247"/>
      <c r="M52" s="247"/>
      <c r="N52" s="247"/>
    </row>
    <row r="53" spans="1:19" x14ac:dyDescent="0.2">
      <c r="A53" s="265">
        <v>47</v>
      </c>
      <c r="B53" s="260" t="s">
        <v>139</v>
      </c>
      <c r="C53" s="260"/>
      <c r="D53" s="260"/>
      <c r="E53" s="260"/>
      <c r="F53" s="260"/>
      <c r="G53" s="260"/>
      <c r="H53" s="260"/>
      <c r="I53" s="261"/>
      <c r="J53" s="262" t="s">
        <v>292</v>
      </c>
      <c r="K53" s="262"/>
      <c r="L53" s="262"/>
      <c r="M53" s="262"/>
      <c r="N53" s="262"/>
    </row>
    <row r="54" spans="1:19" x14ac:dyDescent="0.2">
      <c r="A54" s="265">
        <v>48</v>
      </c>
      <c r="B54" s="260" t="s">
        <v>283</v>
      </c>
      <c r="C54" s="260"/>
      <c r="D54" s="260"/>
      <c r="E54" s="260"/>
      <c r="F54" s="260"/>
      <c r="G54" s="260"/>
      <c r="H54" s="260"/>
      <c r="I54" s="261"/>
      <c r="J54" s="263" t="s">
        <v>293</v>
      </c>
      <c r="K54" s="263"/>
      <c r="L54" s="263"/>
      <c r="M54" s="263"/>
      <c r="N54" s="263"/>
    </row>
    <row r="55" spans="1:19" ht="12" customHeight="1" x14ac:dyDescent="0.2">
      <c r="A55" s="265">
        <v>49</v>
      </c>
      <c r="B55" s="260" t="s">
        <v>285</v>
      </c>
      <c r="C55" s="260"/>
      <c r="D55" s="260"/>
      <c r="E55" s="260"/>
      <c r="F55" s="260"/>
      <c r="G55" s="260"/>
      <c r="H55" s="260"/>
      <c r="I55" s="261"/>
      <c r="J55" s="266" t="s">
        <v>294</v>
      </c>
      <c r="K55" s="267"/>
      <c r="L55" s="267"/>
      <c r="M55" s="267"/>
      <c r="N55" s="268"/>
    </row>
    <row r="56" spans="1:19" ht="12.75" customHeight="1" x14ac:dyDescent="0.2">
      <c r="A56" s="269" t="s">
        <v>295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</row>
    <row r="57" spans="1:19" ht="12.75" customHeight="1" x14ac:dyDescent="0.2">
      <c r="A57" s="233">
        <v>50</v>
      </c>
      <c r="B57" s="246" t="s">
        <v>296</v>
      </c>
      <c r="C57" s="246"/>
      <c r="D57" s="246"/>
      <c r="E57" s="246"/>
      <c r="F57" s="246"/>
      <c r="G57" s="246"/>
      <c r="H57" s="246"/>
      <c r="I57" s="233" t="s">
        <v>27</v>
      </c>
      <c r="J57" s="247">
        <v>3</v>
      </c>
      <c r="K57" s="247"/>
      <c r="L57" s="247"/>
      <c r="M57" s="247"/>
      <c r="N57" s="247"/>
    </row>
    <row r="58" spans="1:19" ht="12.75" customHeight="1" x14ac:dyDescent="0.2">
      <c r="A58" s="233">
        <v>51</v>
      </c>
      <c r="B58" s="246" t="s">
        <v>297</v>
      </c>
      <c r="C58" s="246"/>
      <c r="D58" s="246"/>
      <c r="E58" s="246"/>
      <c r="F58" s="246"/>
      <c r="G58" s="246"/>
      <c r="H58" s="246"/>
      <c r="I58" s="233" t="s">
        <v>27</v>
      </c>
      <c r="J58" s="247">
        <v>3</v>
      </c>
      <c r="K58" s="247"/>
      <c r="L58" s="247"/>
      <c r="M58" s="247"/>
      <c r="N58" s="247"/>
    </row>
    <row r="59" spans="1:19" ht="12.75" customHeight="1" x14ac:dyDescent="0.2">
      <c r="A59" s="233">
        <v>52</v>
      </c>
      <c r="B59" s="246" t="s">
        <v>298</v>
      </c>
      <c r="C59" s="246"/>
      <c r="D59" s="246"/>
      <c r="E59" s="246"/>
      <c r="F59" s="246"/>
      <c r="G59" s="246"/>
      <c r="H59" s="246"/>
      <c r="I59" s="233" t="s">
        <v>27</v>
      </c>
      <c r="J59" s="247">
        <v>0</v>
      </c>
      <c r="K59" s="247"/>
      <c r="L59" s="247"/>
      <c r="M59" s="247"/>
      <c r="N59" s="247"/>
    </row>
    <row r="60" spans="1:19" ht="12.75" customHeight="1" x14ac:dyDescent="0.2">
      <c r="A60" s="233">
        <v>53</v>
      </c>
      <c r="B60" s="246" t="s">
        <v>299</v>
      </c>
      <c r="C60" s="246"/>
      <c r="D60" s="246"/>
      <c r="E60" s="246"/>
      <c r="F60" s="246"/>
      <c r="G60" s="246"/>
      <c r="H60" s="246"/>
      <c r="I60" s="233" t="s">
        <v>143</v>
      </c>
      <c r="J60" s="247">
        <v>2799.78</v>
      </c>
      <c r="K60" s="247"/>
      <c r="L60" s="247"/>
      <c r="M60" s="247"/>
      <c r="N60" s="247"/>
    </row>
    <row r="61" spans="1:19" ht="12.75" customHeight="1" x14ac:dyDescent="0.2">
      <c r="A61" s="269" t="s">
        <v>300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</row>
    <row r="62" spans="1:19" ht="12.75" customHeight="1" x14ac:dyDescent="0.2">
      <c r="A62" s="233">
        <v>54</v>
      </c>
      <c r="B62" s="246" t="s">
        <v>301</v>
      </c>
      <c r="C62" s="246"/>
      <c r="D62" s="246"/>
      <c r="E62" s="246"/>
      <c r="F62" s="246"/>
      <c r="G62" s="246"/>
      <c r="H62" s="246"/>
      <c r="I62" s="233" t="s">
        <v>27</v>
      </c>
      <c r="J62" s="247">
        <v>6</v>
      </c>
      <c r="K62" s="247"/>
      <c r="L62" s="247"/>
      <c r="M62" s="247"/>
      <c r="N62" s="247"/>
    </row>
    <row r="63" spans="1:19" ht="12.75" customHeight="1" x14ac:dyDescent="0.2">
      <c r="A63" s="233">
        <v>55</v>
      </c>
      <c r="B63" s="246" t="s">
        <v>302</v>
      </c>
      <c r="C63" s="246"/>
      <c r="D63" s="246"/>
      <c r="E63" s="246"/>
      <c r="F63" s="246"/>
      <c r="G63" s="246"/>
      <c r="H63" s="246"/>
      <c r="I63" s="233" t="s">
        <v>27</v>
      </c>
      <c r="J63" s="247">
        <v>1</v>
      </c>
      <c r="K63" s="247"/>
      <c r="L63" s="247"/>
      <c r="M63" s="247"/>
      <c r="N63" s="247"/>
    </row>
    <row r="64" spans="1:19" ht="12.75" customHeight="1" x14ac:dyDescent="0.2">
      <c r="A64" s="233">
        <v>56</v>
      </c>
      <c r="B64" s="249" t="s">
        <v>303</v>
      </c>
      <c r="C64" s="250"/>
      <c r="D64" s="250"/>
      <c r="E64" s="250"/>
      <c r="F64" s="250"/>
      <c r="G64" s="250"/>
      <c r="H64" s="251"/>
      <c r="I64" s="233" t="s">
        <v>143</v>
      </c>
      <c r="J64" s="247">
        <v>0</v>
      </c>
      <c r="K64" s="247"/>
      <c r="L64" s="247"/>
      <c r="M64" s="247"/>
      <c r="N64" s="247"/>
    </row>
    <row r="65" spans="1:14" ht="12.75" customHeight="1" x14ac:dyDescent="0.2">
      <c r="A65" s="270" t="s">
        <v>304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</row>
    <row r="66" spans="1:14" ht="12.75" customHeight="1" x14ac:dyDescent="0.2">
      <c r="A66" s="272">
        <v>57</v>
      </c>
      <c r="B66" s="273" t="s">
        <v>305</v>
      </c>
      <c r="C66" s="274"/>
      <c r="D66" s="274"/>
      <c r="E66" s="274"/>
      <c r="F66" s="274"/>
      <c r="G66" s="274"/>
      <c r="H66" s="275"/>
      <c r="I66" s="272" t="s">
        <v>306</v>
      </c>
      <c r="J66" s="276">
        <v>0</v>
      </c>
      <c r="K66" s="277"/>
      <c r="L66" s="277"/>
      <c r="M66" s="277"/>
      <c r="N66" s="278"/>
    </row>
    <row r="67" spans="1:14" ht="12.75" customHeight="1" x14ac:dyDescent="0.2">
      <c r="A67" s="272">
        <v>58</v>
      </c>
      <c r="B67" s="273" t="s">
        <v>307</v>
      </c>
      <c r="C67" s="274"/>
      <c r="D67" s="274"/>
      <c r="E67" s="274"/>
      <c r="F67" s="274"/>
      <c r="G67" s="274"/>
      <c r="H67" s="275"/>
      <c r="I67" s="272" t="s">
        <v>143</v>
      </c>
      <c r="J67" s="276">
        <v>0</v>
      </c>
      <c r="K67" s="277"/>
      <c r="L67" s="277"/>
      <c r="M67" s="277"/>
      <c r="N67" s="278"/>
    </row>
    <row r="68" spans="1:14" ht="12.75" customHeight="1" x14ac:dyDescent="0.2">
      <c r="A68" s="272">
        <v>59</v>
      </c>
      <c r="B68" s="273" t="s">
        <v>308</v>
      </c>
      <c r="C68" s="274"/>
      <c r="D68" s="274"/>
      <c r="E68" s="274"/>
      <c r="F68" s="274"/>
      <c r="G68" s="274"/>
      <c r="H68" s="275"/>
      <c r="I68" s="272" t="s">
        <v>306</v>
      </c>
      <c r="J68" s="276">
        <v>0</v>
      </c>
      <c r="K68" s="277"/>
      <c r="L68" s="277"/>
      <c r="M68" s="277"/>
      <c r="N68" s="278"/>
    </row>
    <row r="69" spans="1:14" ht="12.75" customHeight="1" x14ac:dyDescent="0.2">
      <c r="A69" s="269" t="s">
        <v>309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</row>
    <row r="70" spans="1:14" ht="12.75" customHeight="1" x14ac:dyDescent="0.2">
      <c r="A70" s="233">
        <v>60</v>
      </c>
      <c r="B70" s="249" t="s">
        <v>310</v>
      </c>
      <c r="C70" s="250"/>
      <c r="D70" s="250"/>
      <c r="E70" s="250"/>
      <c r="F70" s="250"/>
      <c r="G70" s="250"/>
      <c r="H70" s="251"/>
      <c r="I70" s="233" t="s">
        <v>143</v>
      </c>
      <c r="J70" s="247"/>
      <c r="K70" s="247"/>
      <c r="L70" s="247"/>
      <c r="M70" s="247"/>
      <c r="N70" s="247"/>
    </row>
    <row r="71" spans="1:14" ht="12.75" customHeight="1" x14ac:dyDescent="0.2">
      <c r="A71" s="233">
        <v>61</v>
      </c>
      <c r="B71" s="246" t="s">
        <v>268</v>
      </c>
      <c r="C71" s="246"/>
      <c r="D71" s="246"/>
      <c r="E71" s="246"/>
      <c r="F71" s="246"/>
      <c r="G71" s="246"/>
      <c r="H71" s="246"/>
      <c r="I71" s="233" t="s">
        <v>143</v>
      </c>
      <c r="J71" s="247"/>
      <c r="K71" s="247"/>
      <c r="L71" s="247"/>
      <c r="M71" s="247"/>
      <c r="N71" s="247"/>
    </row>
    <row r="72" spans="1:14" ht="12.75" customHeight="1" x14ac:dyDescent="0.2">
      <c r="A72" s="233">
        <v>62</v>
      </c>
      <c r="B72" s="246" t="s">
        <v>269</v>
      </c>
      <c r="C72" s="246"/>
      <c r="D72" s="246"/>
      <c r="E72" s="246"/>
      <c r="F72" s="246"/>
      <c r="G72" s="246"/>
      <c r="H72" s="246"/>
      <c r="I72" s="233" t="s">
        <v>143</v>
      </c>
      <c r="J72" s="247"/>
      <c r="K72" s="247"/>
      <c r="L72" s="247"/>
      <c r="M72" s="247"/>
      <c r="N72" s="247"/>
    </row>
    <row r="73" spans="1:14" ht="12.75" customHeight="1" x14ac:dyDescent="0.2">
      <c r="A73" s="233">
        <v>63</v>
      </c>
      <c r="B73" s="249" t="s">
        <v>311</v>
      </c>
      <c r="C73" s="250"/>
      <c r="D73" s="250"/>
      <c r="E73" s="250"/>
      <c r="F73" s="250"/>
      <c r="G73" s="250"/>
      <c r="H73" s="251"/>
      <c r="I73" s="233" t="s">
        <v>143</v>
      </c>
      <c r="J73" s="247"/>
      <c r="K73" s="247"/>
      <c r="L73" s="247"/>
      <c r="M73" s="247"/>
      <c r="N73" s="247"/>
    </row>
    <row r="74" spans="1:14" ht="12.75" customHeight="1" x14ac:dyDescent="0.2">
      <c r="A74" s="233">
        <v>64</v>
      </c>
      <c r="B74" s="246" t="s">
        <v>268</v>
      </c>
      <c r="C74" s="246"/>
      <c r="D74" s="246"/>
      <c r="E74" s="246"/>
      <c r="F74" s="246"/>
      <c r="G74" s="246"/>
      <c r="H74" s="246"/>
      <c r="I74" s="233" t="s">
        <v>143</v>
      </c>
      <c r="J74" s="247"/>
      <c r="K74" s="247"/>
      <c r="L74" s="247"/>
      <c r="M74" s="247"/>
      <c r="N74" s="247"/>
    </row>
    <row r="75" spans="1:14" ht="12.75" customHeight="1" x14ac:dyDescent="0.2">
      <c r="A75" s="233">
        <v>65</v>
      </c>
      <c r="B75" s="246" t="s">
        <v>269</v>
      </c>
      <c r="C75" s="246"/>
      <c r="D75" s="246"/>
      <c r="E75" s="246"/>
      <c r="F75" s="246"/>
      <c r="G75" s="246"/>
      <c r="H75" s="246"/>
      <c r="I75" s="233" t="s">
        <v>143</v>
      </c>
      <c r="J75" s="247"/>
      <c r="K75" s="247"/>
      <c r="L75" s="247"/>
      <c r="M75" s="247"/>
      <c r="N75" s="247"/>
    </row>
    <row r="76" spans="1:14" ht="12.75" customHeight="1" x14ac:dyDescent="0.2">
      <c r="A76" s="269" t="s">
        <v>312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</row>
    <row r="77" spans="1:14" ht="26.25" customHeight="1" x14ac:dyDescent="0.2">
      <c r="A77" s="233">
        <v>66</v>
      </c>
      <c r="B77" s="246" t="s">
        <v>172</v>
      </c>
      <c r="C77" s="246"/>
      <c r="D77" s="246"/>
      <c r="E77" s="246"/>
      <c r="F77" s="246"/>
      <c r="G77" s="246"/>
      <c r="H77" s="246"/>
      <c r="I77" s="259"/>
      <c r="J77" s="279" t="s">
        <v>313</v>
      </c>
      <c r="K77" s="280"/>
      <c r="L77" s="280"/>
      <c r="M77" s="280"/>
      <c r="N77" s="281"/>
    </row>
    <row r="78" spans="1:14" ht="12.75" customHeight="1" x14ac:dyDescent="0.2">
      <c r="A78" s="233">
        <v>67</v>
      </c>
      <c r="B78" s="246" t="s">
        <v>91</v>
      </c>
      <c r="C78" s="246"/>
      <c r="D78" s="246"/>
      <c r="E78" s="246"/>
      <c r="F78" s="246"/>
      <c r="G78" s="246"/>
      <c r="H78" s="246"/>
      <c r="I78" s="259"/>
      <c r="J78" s="247"/>
      <c r="K78" s="247"/>
      <c r="L78" s="247"/>
      <c r="M78" s="247"/>
      <c r="N78" s="247"/>
    </row>
    <row r="79" spans="1:14" ht="12.75" customHeight="1" x14ac:dyDescent="0.2">
      <c r="A79" s="233">
        <v>68</v>
      </c>
      <c r="B79" s="246" t="s">
        <v>314</v>
      </c>
      <c r="C79" s="246"/>
      <c r="D79" s="246"/>
      <c r="E79" s="246"/>
      <c r="F79" s="246"/>
      <c r="G79" s="246"/>
      <c r="H79" s="246"/>
      <c r="I79" s="259" t="s">
        <v>315</v>
      </c>
      <c r="J79" s="247"/>
      <c r="K79" s="247"/>
      <c r="L79" s="247"/>
      <c r="M79" s="247"/>
      <c r="N79" s="247"/>
    </row>
    <row r="80" spans="1:14" ht="12.75" customHeight="1" x14ac:dyDescent="0.2">
      <c r="A80" s="233">
        <v>69</v>
      </c>
      <c r="B80" s="246" t="s">
        <v>316</v>
      </c>
      <c r="C80" s="246"/>
      <c r="D80" s="246"/>
      <c r="E80" s="246"/>
      <c r="F80" s="246"/>
      <c r="G80" s="246"/>
      <c r="H80" s="246"/>
      <c r="I80" s="233" t="s">
        <v>143</v>
      </c>
      <c r="J80" s="247"/>
      <c r="K80" s="247"/>
      <c r="L80" s="247"/>
      <c r="M80" s="247"/>
      <c r="N80" s="247"/>
    </row>
    <row r="81" spans="1:14" ht="12.75" customHeight="1" x14ac:dyDescent="0.2">
      <c r="A81" s="233">
        <v>70</v>
      </c>
      <c r="B81" s="246" t="s">
        <v>317</v>
      </c>
      <c r="C81" s="246"/>
      <c r="D81" s="246"/>
      <c r="E81" s="246"/>
      <c r="F81" s="246"/>
      <c r="G81" s="246"/>
      <c r="H81" s="246"/>
      <c r="I81" s="233" t="s">
        <v>143</v>
      </c>
      <c r="J81" s="247"/>
      <c r="K81" s="247"/>
      <c r="L81" s="247"/>
      <c r="M81" s="247"/>
      <c r="N81" s="247"/>
    </row>
    <row r="82" spans="1:14" ht="12.75" customHeight="1" x14ac:dyDescent="0.2">
      <c r="A82" s="233">
        <v>71</v>
      </c>
      <c r="B82" s="246" t="s">
        <v>318</v>
      </c>
      <c r="C82" s="246"/>
      <c r="D82" s="246"/>
      <c r="E82" s="246"/>
      <c r="F82" s="246"/>
      <c r="G82" s="246"/>
      <c r="H82" s="246"/>
      <c r="I82" s="233" t="s">
        <v>143</v>
      </c>
      <c r="J82" s="247"/>
      <c r="K82" s="247"/>
      <c r="L82" s="247"/>
      <c r="M82" s="247"/>
      <c r="N82" s="247"/>
    </row>
    <row r="83" spans="1:14" ht="12.75" customHeight="1" x14ac:dyDescent="0.2">
      <c r="A83" s="233">
        <v>72</v>
      </c>
      <c r="B83" s="246" t="s">
        <v>319</v>
      </c>
      <c r="C83" s="246"/>
      <c r="D83" s="246"/>
      <c r="E83" s="246"/>
      <c r="F83" s="246"/>
      <c r="G83" s="246"/>
      <c r="H83" s="246"/>
      <c r="I83" s="233" t="s">
        <v>143</v>
      </c>
      <c r="J83" s="247"/>
      <c r="K83" s="247"/>
      <c r="L83" s="247"/>
      <c r="M83" s="247"/>
      <c r="N83" s="247"/>
    </row>
    <row r="84" spans="1:14" ht="12.75" customHeight="1" x14ac:dyDescent="0.2">
      <c r="A84" s="233">
        <v>73</v>
      </c>
      <c r="B84" s="246" t="s">
        <v>320</v>
      </c>
      <c r="C84" s="246"/>
      <c r="D84" s="246"/>
      <c r="E84" s="246"/>
      <c r="F84" s="246"/>
      <c r="G84" s="246"/>
      <c r="H84" s="246"/>
      <c r="I84" s="233" t="s">
        <v>143</v>
      </c>
      <c r="J84" s="247"/>
      <c r="K84" s="247"/>
      <c r="L84" s="247"/>
      <c r="M84" s="247"/>
      <c r="N84" s="247"/>
    </row>
    <row r="85" spans="1:14" ht="12.75" customHeight="1" x14ac:dyDescent="0.2">
      <c r="A85" s="233">
        <v>74</v>
      </c>
      <c r="B85" s="249" t="s">
        <v>321</v>
      </c>
      <c r="C85" s="250"/>
      <c r="D85" s="250"/>
      <c r="E85" s="250"/>
      <c r="F85" s="250"/>
      <c r="G85" s="250"/>
      <c r="H85" s="251"/>
      <c r="I85" s="233" t="s">
        <v>143</v>
      </c>
      <c r="J85" s="247"/>
      <c r="K85" s="247"/>
      <c r="L85" s="247"/>
      <c r="M85" s="247"/>
      <c r="N85" s="247"/>
    </row>
    <row r="86" spans="1:14" ht="12.75" customHeight="1" x14ac:dyDescent="0.2">
      <c r="A86" s="233">
        <v>75</v>
      </c>
      <c r="B86" s="249" t="s">
        <v>322</v>
      </c>
      <c r="C86" s="250"/>
      <c r="D86" s="250"/>
      <c r="E86" s="250"/>
      <c r="F86" s="250"/>
      <c r="G86" s="250"/>
      <c r="H86" s="251"/>
      <c r="I86" s="233" t="s">
        <v>143</v>
      </c>
      <c r="J86" s="247"/>
      <c r="K86" s="247"/>
      <c r="L86" s="247"/>
      <c r="M86" s="247"/>
      <c r="N86" s="247"/>
    </row>
    <row r="87" spans="1:14" ht="12.75" customHeight="1" x14ac:dyDescent="0.2">
      <c r="A87" s="269" t="s">
        <v>312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</row>
    <row r="88" spans="1:14" ht="12.75" customHeight="1" x14ac:dyDescent="0.2">
      <c r="A88" s="233">
        <v>76</v>
      </c>
      <c r="B88" s="246" t="s">
        <v>172</v>
      </c>
      <c r="C88" s="246"/>
      <c r="D88" s="246"/>
      <c r="E88" s="246"/>
      <c r="F88" s="246"/>
      <c r="G88" s="246"/>
      <c r="H88" s="246"/>
      <c r="I88" s="259"/>
      <c r="J88" s="247" t="s">
        <v>95</v>
      </c>
      <c r="K88" s="247"/>
      <c r="L88" s="247"/>
      <c r="M88" s="247"/>
      <c r="N88" s="247"/>
    </row>
    <row r="89" spans="1:14" ht="12.75" customHeight="1" x14ac:dyDescent="0.2">
      <c r="A89" s="233">
        <v>77</v>
      </c>
      <c r="B89" s="246" t="s">
        <v>91</v>
      </c>
      <c r="C89" s="246"/>
      <c r="D89" s="246"/>
      <c r="E89" s="246"/>
      <c r="F89" s="246"/>
      <c r="G89" s="246"/>
      <c r="H89" s="246"/>
      <c r="I89" s="259"/>
      <c r="J89" s="247" t="s">
        <v>323</v>
      </c>
      <c r="K89" s="247"/>
      <c r="L89" s="247"/>
      <c r="M89" s="247"/>
      <c r="N89" s="247"/>
    </row>
    <row r="90" spans="1:14" ht="12.75" customHeight="1" x14ac:dyDescent="0.2">
      <c r="A90" s="233">
        <v>78</v>
      </c>
      <c r="B90" s="246" t="s">
        <v>314</v>
      </c>
      <c r="C90" s="246"/>
      <c r="D90" s="246"/>
      <c r="E90" s="246"/>
      <c r="F90" s="246"/>
      <c r="G90" s="246"/>
      <c r="H90" s="246"/>
      <c r="I90" s="259" t="s">
        <v>315</v>
      </c>
      <c r="J90" s="247">
        <v>4259</v>
      </c>
      <c r="K90" s="247"/>
      <c r="L90" s="247"/>
      <c r="M90" s="247"/>
      <c r="N90" s="247"/>
    </row>
    <row r="91" spans="1:14" ht="12.75" customHeight="1" x14ac:dyDescent="0.2">
      <c r="A91" s="233">
        <v>79</v>
      </c>
      <c r="B91" s="246" t="s">
        <v>324</v>
      </c>
      <c r="C91" s="246"/>
      <c r="D91" s="246"/>
      <c r="E91" s="246"/>
      <c r="F91" s="246"/>
      <c r="G91" s="246"/>
      <c r="H91" s="246"/>
      <c r="I91" s="233" t="s">
        <v>143</v>
      </c>
      <c r="J91" s="282">
        <v>6713.41</v>
      </c>
      <c r="K91" s="282"/>
      <c r="L91" s="282"/>
      <c r="M91" s="282"/>
      <c r="N91" s="282"/>
    </row>
    <row r="92" spans="1:14" ht="12.75" customHeight="1" x14ac:dyDescent="0.2">
      <c r="A92" s="233">
        <v>80</v>
      </c>
      <c r="B92" s="246" t="s">
        <v>325</v>
      </c>
      <c r="C92" s="246"/>
      <c r="D92" s="246"/>
      <c r="E92" s="246"/>
      <c r="F92" s="246"/>
      <c r="G92" s="246"/>
      <c r="H92" s="246"/>
      <c r="I92" s="233" t="s">
        <v>143</v>
      </c>
      <c r="J92" s="282">
        <v>7944.75</v>
      </c>
      <c r="K92" s="282"/>
      <c r="L92" s="282"/>
      <c r="M92" s="282"/>
      <c r="N92" s="282"/>
    </row>
    <row r="93" spans="1:14" ht="12.75" customHeight="1" x14ac:dyDescent="0.2">
      <c r="A93" s="233">
        <v>81</v>
      </c>
      <c r="B93" s="246" t="s">
        <v>326</v>
      </c>
      <c r="C93" s="246"/>
      <c r="D93" s="246"/>
      <c r="E93" s="246"/>
      <c r="F93" s="246"/>
      <c r="G93" s="246"/>
      <c r="H93" s="246"/>
      <c r="I93" s="233" t="s">
        <v>143</v>
      </c>
      <c r="J93" s="282">
        <v>0</v>
      </c>
      <c r="K93" s="282"/>
      <c r="L93" s="282"/>
      <c r="M93" s="282"/>
      <c r="N93" s="282"/>
    </row>
    <row r="94" spans="1:14" ht="12.75" customHeight="1" x14ac:dyDescent="0.2">
      <c r="A94" s="233">
        <v>82</v>
      </c>
      <c r="B94" s="246" t="s">
        <v>327</v>
      </c>
      <c r="C94" s="246"/>
      <c r="D94" s="246"/>
      <c r="E94" s="246"/>
      <c r="F94" s="246"/>
      <c r="G94" s="246"/>
      <c r="H94" s="246"/>
      <c r="I94" s="233" t="s">
        <v>143</v>
      </c>
      <c r="J94" s="282">
        <v>6811.77</v>
      </c>
      <c r="K94" s="282"/>
      <c r="L94" s="282"/>
      <c r="M94" s="282"/>
      <c r="N94" s="282"/>
    </row>
    <row r="95" spans="1:14" ht="12.75" customHeight="1" x14ac:dyDescent="0.2">
      <c r="A95" s="233">
        <v>83</v>
      </c>
      <c r="B95" s="246" t="s">
        <v>328</v>
      </c>
      <c r="C95" s="246"/>
      <c r="D95" s="246"/>
      <c r="E95" s="246"/>
      <c r="F95" s="246"/>
      <c r="G95" s="246"/>
      <c r="H95" s="246"/>
      <c r="I95" s="233" t="s">
        <v>143</v>
      </c>
      <c r="J95" s="282">
        <f>J94</f>
        <v>6811.77</v>
      </c>
      <c r="K95" s="282"/>
      <c r="L95" s="282"/>
      <c r="M95" s="282"/>
      <c r="N95" s="282"/>
    </row>
    <row r="96" spans="1:14" ht="12.75" customHeight="1" x14ac:dyDescent="0.2">
      <c r="A96" s="233">
        <v>84</v>
      </c>
      <c r="B96" s="249" t="s">
        <v>321</v>
      </c>
      <c r="C96" s="250"/>
      <c r="D96" s="250"/>
      <c r="E96" s="250"/>
      <c r="F96" s="250"/>
      <c r="G96" s="250"/>
      <c r="H96" s="251"/>
      <c r="I96" s="233" t="s">
        <v>143</v>
      </c>
      <c r="J96" s="247">
        <v>0</v>
      </c>
      <c r="K96" s="247"/>
      <c r="L96" s="247"/>
      <c r="M96" s="247"/>
      <c r="N96" s="247"/>
    </row>
    <row r="97" spans="1:14" ht="12.75" customHeight="1" x14ac:dyDescent="0.2">
      <c r="A97" s="233">
        <v>85</v>
      </c>
      <c r="B97" s="249" t="s">
        <v>322</v>
      </c>
      <c r="C97" s="250"/>
      <c r="D97" s="250"/>
      <c r="E97" s="250"/>
      <c r="F97" s="250"/>
      <c r="G97" s="250"/>
      <c r="H97" s="251"/>
      <c r="I97" s="233" t="s">
        <v>143</v>
      </c>
      <c r="J97" s="247">
        <v>0</v>
      </c>
      <c r="K97" s="247"/>
      <c r="L97" s="247"/>
      <c r="M97" s="247"/>
      <c r="N97" s="247"/>
    </row>
    <row r="98" spans="1:14" ht="12.75" customHeight="1" x14ac:dyDescent="0.2">
      <c r="A98" s="269" t="s">
        <v>312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</row>
    <row r="99" spans="1:14" ht="12.75" customHeight="1" x14ac:dyDescent="0.2">
      <c r="A99" s="233">
        <v>86</v>
      </c>
      <c r="B99" s="246" t="s">
        <v>172</v>
      </c>
      <c r="C99" s="246"/>
      <c r="D99" s="246"/>
      <c r="E99" s="246"/>
      <c r="F99" s="246"/>
      <c r="G99" s="246"/>
      <c r="H99" s="246"/>
      <c r="I99" s="259"/>
      <c r="J99" s="247" t="s">
        <v>190</v>
      </c>
      <c r="K99" s="247"/>
      <c r="L99" s="247"/>
      <c r="M99" s="247"/>
      <c r="N99" s="247"/>
    </row>
    <row r="100" spans="1:14" ht="12.75" customHeight="1" x14ac:dyDescent="0.2">
      <c r="A100" s="233">
        <v>87</v>
      </c>
      <c r="B100" s="246" t="s">
        <v>91</v>
      </c>
      <c r="C100" s="246"/>
      <c r="D100" s="246"/>
      <c r="E100" s="246"/>
      <c r="F100" s="246"/>
      <c r="G100" s="246"/>
      <c r="H100" s="246"/>
      <c r="I100" s="259"/>
      <c r="J100" s="247" t="s">
        <v>323</v>
      </c>
      <c r="K100" s="247"/>
      <c r="L100" s="247"/>
      <c r="M100" s="247"/>
      <c r="N100" s="247"/>
    </row>
    <row r="101" spans="1:14" ht="12.75" customHeight="1" x14ac:dyDescent="0.2">
      <c r="A101" s="233">
        <v>88</v>
      </c>
      <c r="B101" s="246" t="s">
        <v>314</v>
      </c>
      <c r="C101" s="246"/>
      <c r="D101" s="246"/>
      <c r="E101" s="246"/>
      <c r="F101" s="246"/>
      <c r="G101" s="246"/>
      <c r="H101" s="246"/>
      <c r="I101" s="259" t="s">
        <v>315</v>
      </c>
      <c r="J101" s="247">
        <f>J90</f>
        <v>4259</v>
      </c>
      <c r="K101" s="247"/>
      <c r="L101" s="247"/>
      <c r="M101" s="247"/>
      <c r="N101" s="247"/>
    </row>
    <row r="102" spans="1:14" ht="12.75" customHeight="1" x14ac:dyDescent="0.2">
      <c r="A102" s="233">
        <v>89</v>
      </c>
      <c r="B102" s="246" t="s">
        <v>324</v>
      </c>
      <c r="C102" s="246"/>
      <c r="D102" s="246"/>
      <c r="E102" s="246"/>
      <c r="F102" s="246"/>
      <c r="G102" s="246"/>
      <c r="H102" s="246"/>
      <c r="I102" s="233" t="s">
        <v>143</v>
      </c>
      <c r="J102" s="282">
        <v>5511.45</v>
      </c>
      <c r="K102" s="282"/>
      <c r="L102" s="282"/>
      <c r="M102" s="282"/>
      <c r="N102" s="282"/>
    </row>
    <row r="103" spans="1:14" ht="12.75" customHeight="1" x14ac:dyDescent="0.2">
      <c r="A103" s="233">
        <v>90</v>
      </c>
      <c r="B103" s="246" t="s">
        <v>325</v>
      </c>
      <c r="C103" s="246"/>
      <c r="D103" s="246"/>
      <c r="E103" s="246"/>
      <c r="F103" s="246"/>
      <c r="G103" s="246"/>
      <c r="H103" s="246"/>
      <c r="I103" s="233" t="s">
        <v>143</v>
      </c>
      <c r="J103" s="282">
        <v>6522.64</v>
      </c>
      <c r="K103" s="282"/>
      <c r="L103" s="282"/>
      <c r="M103" s="282"/>
      <c r="N103" s="282"/>
    </row>
    <row r="104" spans="1:14" ht="12.75" customHeight="1" x14ac:dyDescent="0.2">
      <c r="A104" s="233">
        <v>91</v>
      </c>
      <c r="B104" s="246" t="s">
        <v>326</v>
      </c>
      <c r="C104" s="246"/>
      <c r="D104" s="246"/>
      <c r="E104" s="246"/>
      <c r="F104" s="246"/>
      <c r="G104" s="246"/>
      <c r="H104" s="246"/>
      <c r="I104" s="233" t="s">
        <v>143</v>
      </c>
      <c r="J104" s="282">
        <v>0</v>
      </c>
      <c r="K104" s="282"/>
      <c r="L104" s="282"/>
      <c r="M104" s="282"/>
      <c r="N104" s="282"/>
    </row>
    <row r="105" spans="1:14" ht="12.75" customHeight="1" x14ac:dyDescent="0.2">
      <c r="A105" s="233">
        <v>92</v>
      </c>
      <c r="B105" s="246" t="s">
        <v>327</v>
      </c>
      <c r="C105" s="246"/>
      <c r="D105" s="246"/>
      <c r="E105" s="246"/>
      <c r="F105" s="246"/>
      <c r="G105" s="246"/>
      <c r="H105" s="246"/>
      <c r="I105" s="233" t="s">
        <v>143</v>
      </c>
      <c r="J105" s="282">
        <v>5592.45</v>
      </c>
      <c r="K105" s="282"/>
      <c r="L105" s="282"/>
      <c r="M105" s="282"/>
      <c r="N105" s="282"/>
    </row>
    <row r="106" spans="1:14" ht="12.75" customHeight="1" x14ac:dyDescent="0.2">
      <c r="A106" s="233">
        <v>93</v>
      </c>
      <c r="B106" s="246" t="s">
        <v>328</v>
      </c>
      <c r="C106" s="246"/>
      <c r="D106" s="246"/>
      <c r="E106" s="246"/>
      <c r="F106" s="246"/>
      <c r="G106" s="246"/>
      <c r="H106" s="246"/>
      <c r="I106" s="233" t="s">
        <v>143</v>
      </c>
      <c r="J106" s="282">
        <f>J105</f>
        <v>5592.45</v>
      </c>
      <c r="K106" s="282"/>
      <c r="L106" s="282"/>
      <c r="M106" s="282"/>
      <c r="N106" s="282"/>
    </row>
    <row r="107" spans="1:14" ht="12.75" customHeight="1" x14ac:dyDescent="0.2">
      <c r="A107" s="233">
        <v>94</v>
      </c>
      <c r="B107" s="249" t="s">
        <v>321</v>
      </c>
      <c r="C107" s="250"/>
      <c r="D107" s="250"/>
      <c r="E107" s="250"/>
      <c r="F107" s="250"/>
      <c r="G107" s="250"/>
      <c r="H107" s="251"/>
      <c r="I107" s="233" t="s">
        <v>143</v>
      </c>
      <c r="J107" s="247">
        <v>0</v>
      </c>
      <c r="K107" s="247"/>
      <c r="L107" s="247"/>
      <c r="M107" s="247"/>
      <c r="N107" s="247"/>
    </row>
    <row r="108" spans="1:14" ht="12.75" customHeight="1" x14ac:dyDescent="0.2">
      <c r="A108" s="233">
        <v>95</v>
      </c>
      <c r="B108" s="249" t="s">
        <v>322</v>
      </c>
      <c r="C108" s="250"/>
      <c r="D108" s="250"/>
      <c r="E108" s="250"/>
      <c r="F108" s="250"/>
      <c r="G108" s="250"/>
      <c r="H108" s="251"/>
      <c r="I108" s="233" t="s">
        <v>143</v>
      </c>
      <c r="J108" s="247">
        <v>0</v>
      </c>
      <c r="K108" s="247"/>
      <c r="L108" s="247"/>
      <c r="M108" s="247"/>
      <c r="N108" s="247"/>
    </row>
    <row r="109" spans="1:14" ht="12.75" customHeight="1" x14ac:dyDescent="0.2">
      <c r="A109" s="241" t="s">
        <v>312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</row>
    <row r="110" spans="1:14" ht="36.75" customHeight="1" x14ac:dyDescent="0.2">
      <c r="A110" s="233">
        <v>96</v>
      </c>
      <c r="B110" s="246" t="s">
        <v>172</v>
      </c>
      <c r="C110" s="246"/>
      <c r="D110" s="246"/>
      <c r="E110" s="246"/>
      <c r="F110" s="246"/>
      <c r="G110" s="246"/>
      <c r="H110" s="246"/>
      <c r="I110" s="259"/>
      <c r="J110" s="279" t="s">
        <v>329</v>
      </c>
      <c r="K110" s="280"/>
      <c r="L110" s="280"/>
      <c r="M110" s="280"/>
      <c r="N110" s="281"/>
    </row>
    <row r="111" spans="1:14" ht="12.75" customHeight="1" x14ac:dyDescent="0.2">
      <c r="A111" s="233">
        <v>97</v>
      </c>
      <c r="B111" s="246" t="s">
        <v>91</v>
      </c>
      <c r="C111" s="246"/>
      <c r="D111" s="246"/>
      <c r="E111" s="246"/>
      <c r="F111" s="246"/>
      <c r="G111" s="246"/>
      <c r="H111" s="246"/>
      <c r="I111" s="259"/>
      <c r="J111" s="247"/>
      <c r="K111" s="247"/>
      <c r="L111" s="247"/>
      <c r="M111" s="247"/>
      <c r="N111" s="247"/>
    </row>
    <row r="112" spans="1:14" ht="12.75" customHeight="1" x14ac:dyDescent="0.2">
      <c r="A112" s="233">
        <v>98</v>
      </c>
      <c r="B112" s="246" t="s">
        <v>314</v>
      </c>
      <c r="C112" s="246"/>
      <c r="D112" s="246"/>
      <c r="E112" s="246"/>
      <c r="F112" s="246"/>
      <c r="G112" s="246"/>
      <c r="H112" s="246"/>
      <c r="I112" s="259" t="s">
        <v>315</v>
      </c>
      <c r="J112" s="247"/>
      <c r="K112" s="247"/>
      <c r="L112" s="247"/>
      <c r="M112" s="247"/>
      <c r="N112" s="247"/>
    </row>
    <row r="113" spans="1:14" ht="12.75" customHeight="1" x14ac:dyDescent="0.2">
      <c r="A113" s="233">
        <v>99</v>
      </c>
      <c r="B113" s="246" t="s">
        <v>316</v>
      </c>
      <c r="C113" s="246"/>
      <c r="D113" s="246"/>
      <c r="E113" s="246"/>
      <c r="F113" s="246"/>
      <c r="G113" s="246"/>
      <c r="H113" s="246"/>
      <c r="I113" s="233" t="s">
        <v>143</v>
      </c>
      <c r="J113" s="247"/>
      <c r="K113" s="247"/>
      <c r="L113" s="247"/>
      <c r="M113" s="247"/>
      <c r="N113" s="247"/>
    </row>
    <row r="114" spans="1:14" ht="12.75" customHeight="1" x14ac:dyDescent="0.2">
      <c r="A114" s="233">
        <v>100</v>
      </c>
      <c r="B114" s="246" t="s">
        <v>317</v>
      </c>
      <c r="C114" s="246"/>
      <c r="D114" s="246"/>
      <c r="E114" s="246"/>
      <c r="F114" s="246"/>
      <c r="G114" s="246"/>
      <c r="H114" s="246"/>
      <c r="I114" s="233" t="s">
        <v>143</v>
      </c>
      <c r="J114" s="247"/>
      <c r="K114" s="247"/>
      <c r="L114" s="247"/>
      <c r="M114" s="247"/>
      <c r="N114" s="247"/>
    </row>
    <row r="115" spans="1:14" ht="12.75" customHeight="1" x14ac:dyDescent="0.2">
      <c r="A115" s="233">
        <v>101</v>
      </c>
      <c r="B115" s="246" t="s">
        <v>318</v>
      </c>
      <c r="C115" s="246"/>
      <c r="D115" s="246"/>
      <c r="E115" s="246"/>
      <c r="F115" s="246"/>
      <c r="G115" s="246"/>
      <c r="H115" s="246"/>
      <c r="I115" s="233" t="s">
        <v>143</v>
      </c>
      <c r="J115" s="247"/>
      <c r="K115" s="247"/>
      <c r="L115" s="247"/>
      <c r="M115" s="247"/>
      <c r="N115" s="247"/>
    </row>
    <row r="116" spans="1:14" ht="12.75" customHeight="1" x14ac:dyDescent="0.2">
      <c r="A116" s="233">
        <v>102</v>
      </c>
      <c r="B116" s="246" t="s">
        <v>319</v>
      </c>
      <c r="C116" s="246"/>
      <c r="D116" s="246"/>
      <c r="E116" s="246"/>
      <c r="F116" s="246"/>
      <c r="G116" s="246"/>
      <c r="H116" s="246"/>
      <c r="I116" s="233" t="s">
        <v>143</v>
      </c>
      <c r="J116" s="247"/>
      <c r="K116" s="247"/>
      <c r="L116" s="247"/>
      <c r="M116" s="247"/>
      <c r="N116" s="247"/>
    </row>
    <row r="117" spans="1:14" ht="12.75" customHeight="1" x14ac:dyDescent="0.2">
      <c r="A117" s="233">
        <v>103</v>
      </c>
      <c r="B117" s="246" t="s">
        <v>320</v>
      </c>
      <c r="C117" s="246"/>
      <c r="D117" s="246"/>
      <c r="E117" s="246"/>
      <c r="F117" s="246"/>
      <c r="G117" s="246"/>
      <c r="H117" s="246"/>
      <c r="I117" s="233" t="s">
        <v>143</v>
      </c>
      <c r="J117" s="247"/>
      <c r="K117" s="247"/>
      <c r="L117" s="247"/>
      <c r="M117" s="247"/>
      <c r="N117" s="247"/>
    </row>
    <row r="118" spans="1:14" ht="12.75" customHeight="1" x14ac:dyDescent="0.2">
      <c r="A118" s="233">
        <v>104</v>
      </c>
      <c r="B118" s="249" t="s">
        <v>321</v>
      </c>
      <c r="C118" s="250"/>
      <c r="D118" s="250"/>
      <c r="E118" s="250"/>
      <c r="F118" s="250"/>
      <c r="G118" s="250"/>
      <c r="H118" s="251"/>
      <c r="I118" s="233" t="s">
        <v>143</v>
      </c>
      <c r="J118" s="247"/>
      <c r="K118" s="247"/>
      <c r="L118" s="247"/>
      <c r="M118" s="247"/>
      <c r="N118" s="247"/>
    </row>
    <row r="119" spans="1:14" ht="12.75" customHeight="1" x14ac:dyDescent="0.2">
      <c r="A119" s="233">
        <v>105</v>
      </c>
      <c r="B119" s="249" t="s">
        <v>322</v>
      </c>
      <c r="C119" s="250"/>
      <c r="D119" s="250"/>
      <c r="E119" s="250"/>
      <c r="F119" s="250"/>
      <c r="G119" s="250"/>
      <c r="H119" s="251"/>
      <c r="I119" s="233" t="s">
        <v>143</v>
      </c>
      <c r="J119" s="247"/>
      <c r="K119" s="247"/>
      <c r="L119" s="247"/>
      <c r="M119" s="247"/>
      <c r="N119" s="247"/>
    </row>
    <row r="120" spans="1:14" ht="12.75" customHeight="1" x14ac:dyDescent="0.2">
      <c r="A120" s="269" t="s">
        <v>312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</row>
    <row r="121" spans="1:14" ht="12.75" customHeight="1" x14ac:dyDescent="0.2">
      <c r="A121" s="233">
        <v>106</v>
      </c>
      <c r="B121" s="246" t="s">
        <v>172</v>
      </c>
      <c r="C121" s="246"/>
      <c r="D121" s="246"/>
      <c r="E121" s="246"/>
      <c r="F121" s="246"/>
      <c r="G121" s="246"/>
      <c r="H121" s="246"/>
      <c r="I121" s="259"/>
      <c r="J121" s="247" t="s">
        <v>99</v>
      </c>
      <c r="K121" s="247"/>
      <c r="L121" s="247"/>
      <c r="M121" s="247"/>
      <c r="N121" s="247"/>
    </row>
    <row r="122" spans="1:14" ht="12.75" customHeight="1" x14ac:dyDescent="0.2">
      <c r="A122" s="233">
        <v>107</v>
      </c>
      <c r="B122" s="246" t="s">
        <v>91</v>
      </c>
      <c r="C122" s="246"/>
      <c r="D122" s="246"/>
      <c r="E122" s="246"/>
      <c r="F122" s="246"/>
      <c r="G122" s="246"/>
      <c r="H122" s="246"/>
      <c r="I122" s="259"/>
      <c r="J122" s="247" t="s">
        <v>330</v>
      </c>
      <c r="K122" s="247"/>
      <c r="L122" s="247"/>
      <c r="M122" s="247"/>
      <c r="N122" s="247"/>
    </row>
    <row r="123" spans="1:14" ht="12.75" customHeight="1" x14ac:dyDescent="0.2">
      <c r="A123" s="233">
        <v>108</v>
      </c>
      <c r="B123" s="246" t="s">
        <v>314</v>
      </c>
      <c r="C123" s="246"/>
      <c r="D123" s="246"/>
      <c r="E123" s="246"/>
      <c r="F123" s="246"/>
      <c r="G123" s="246"/>
      <c r="H123" s="246"/>
      <c r="I123" s="259" t="s">
        <v>315</v>
      </c>
      <c r="J123" s="247">
        <v>98400</v>
      </c>
      <c r="K123" s="247"/>
      <c r="L123" s="247"/>
      <c r="M123" s="247"/>
      <c r="N123" s="247"/>
    </row>
    <row r="124" spans="1:14" ht="12.75" customHeight="1" x14ac:dyDescent="0.2">
      <c r="A124" s="233">
        <v>109</v>
      </c>
      <c r="B124" s="246" t="s">
        <v>331</v>
      </c>
      <c r="C124" s="246"/>
      <c r="D124" s="246"/>
      <c r="E124" s="246"/>
      <c r="F124" s="246"/>
      <c r="G124" s="246"/>
      <c r="H124" s="246"/>
      <c r="I124" s="259" t="s">
        <v>315</v>
      </c>
      <c r="J124" s="247"/>
      <c r="K124" s="247"/>
      <c r="L124" s="247"/>
      <c r="M124" s="247"/>
      <c r="N124" s="247"/>
    </row>
    <row r="125" spans="1:14" ht="12.75" customHeight="1" x14ac:dyDescent="0.2">
      <c r="A125" s="233">
        <v>110</v>
      </c>
      <c r="B125" s="246" t="s">
        <v>332</v>
      </c>
      <c r="C125" s="246"/>
      <c r="D125" s="246"/>
      <c r="E125" s="246"/>
      <c r="F125" s="246"/>
      <c r="G125" s="246"/>
      <c r="H125" s="246"/>
      <c r="I125" s="259" t="s">
        <v>315</v>
      </c>
      <c r="J125" s="247"/>
      <c r="K125" s="247"/>
      <c r="L125" s="247"/>
      <c r="M125" s="247"/>
      <c r="N125" s="247"/>
    </row>
    <row r="126" spans="1:14" ht="12.75" customHeight="1" x14ac:dyDescent="0.2">
      <c r="A126" s="233">
        <v>111</v>
      </c>
      <c r="B126" s="246" t="s">
        <v>324</v>
      </c>
      <c r="C126" s="246"/>
      <c r="D126" s="246"/>
      <c r="E126" s="246"/>
      <c r="F126" s="246"/>
      <c r="G126" s="246"/>
      <c r="H126" s="246"/>
      <c r="I126" s="233" t="s">
        <v>143</v>
      </c>
      <c r="J126" s="282">
        <v>23936.98</v>
      </c>
      <c r="K126" s="282"/>
      <c r="L126" s="282"/>
      <c r="M126" s="282"/>
      <c r="N126" s="282"/>
    </row>
    <row r="127" spans="1:14" ht="12.75" customHeight="1" x14ac:dyDescent="0.2">
      <c r="A127" s="233">
        <v>112</v>
      </c>
      <c r="B127" s="246" t="s">
        <v>325</v>
      </c>
      <c r="C127" s="246"/>
      <c r="D127" s="246"/>
      <c r="E127" s="246"/>
      <c r="F127" s="246"/>
      <c r="G127" s="246"/>
      <c r="H127" s="246"/>
      <c r="I127" s="233" t="s">
        <v>143</v>
      </c>
      <c r="J127" s="282">
        <v>25491.33</v>
      </c>
      <c r="K127" s="282"/>
      <c r="L127" s="282"/>
      <c r="M127" s="282"/>
      <c r="N127" s="282"/>
    </row>
    <row r="128" spans="1:14" ht="12.75" customHeight="1" x14ac:dyDescent="0.2">
      <c r="A128" s="233">
        <v>113</v>
      </c>
      <c r="B128" s="246" t="s">
        <v>326</v>
      </c>
      <c r="C128" s="246"/>
      <c r="D128" s="246"/>
      <c r="E128" s="246"/>
      <c r="F128" s="246"/>
      <c r="G128" s="246"/>
      <c r="H128" s="246"/>
      <c r="I128" s="233" t="s">
        <v>143</v>
      </c>
      <c r="J128" s="282">
        <v>0</v>
      </c>
      <c r="K128" s="282"/>
      <c r="L128" s="282"/>
      <c r="M128" s="282"/>
      <c r="N128" s="282"/>
    </row>
    <row r="129" spans="1:14" ht="12.75" customHeight="1" x14ac:dyDescent="0.2">
      <c r="A129" s="233">
        <v>114</v>
      </c>
      <c r="B129" s="253" t="s">
        <v>327</v>
      </c>
      <c r="C129" s="254"/>
      <c r="D129" s="254"/>
      <c r="E129" s="254"/>
      <c r="F129" s="254"/>
      <c r="G129" s="254"/>
      <c r="H129" s="255"/>
      <c r="I129" s="233" t="s">
        <v>143</v>
      </c>
      <c r="J129" s="283">
        <v>25058.74</v>
      </c>
      <c r="K129" s="284"/>
      <c r="L129" s="284"/>
      <c r="M129" s="284"/>
      <c r="N129" s="285"/>
    </row>
    <row r="130" spans="1:14" ht="12.75" customHeight="1" x14ac:dyDescent="0.2">
      <c r="A130" s="233">
        <v>115</v>
      </c>
      <c r="B130" s="253" t="s">
        <v>328</v>
      </c>
      <c r="C130" s="254"/>
      <c r="D130" s="254"/>
      <c r="E130" s="254"/>
      <c r="F130" s="254"/>
      <c r="G130" s="254"/>
      <c r="H130" s="255"/>
      <c r="I130" s="233" t="s">
        <v>143</v>
      </c>
      <c r="J130" s="283">
        <f>J129</f>
        <v>25058.74</v>
      </c>
      <c r="K130" s="284"/>
      <c r="L130" s="284"/>
      <c r="M130" s="284"/>
      <c r="N130" s="285"/>
    </row>
    <row r="131" spans="1:14" ht="12.75" customHeight="1" x14ac:dyDescent="0.2">
      <c r="A131" s="233">
        <v>116</v>
      </c>
      <c r="B131" s="249" t="s">
        <v>321</v>
      </c>
      <c r="C131" s="250"/>
      <c r="D131" s="250"/>
      <c r="E131" s="250"/>
      <c r="F131" s="250"/>
      <c r="G131" s="250"/>
      <c r="H131" s="251"/>
      <c r="I131" s="233" t="s">
        <v>143</v>
      </c>
      <c r="J131" s="286">
        <v>0</v>
      </c>
      <c r="K131" s="287"/>
      <c r="L131" s="287"/>
      <c r="M131" s="287"/>
      <c r="N131" s="288"/>
    </row>
    <row r="132" spans="1:14" ht="12.75" customHeight="1" x14ac:dyDescent="0.2">
      <c r="A132" s="233">
        <v>117</v>
      </c>
      <c r="B132" s="249" t="s">
        <v>322</v>
      </c>
      <c r="C132" s="250"/>
      <c r="D132" s="250"/>
      <c r="E132" s="250"/>
      <c r="F132" s="250"/>
      <c r="G132" s="250"/>
      <c r="H132" s="251"/>
      <c r="I132" s="233" t="s">
        <v>143</v>
      </c>
      <c r="J132" s="286">
        <v>0</v>
      </c>
      <c r="K132" s="287"/>
      <c r="L132" s="287"/>
      <c r="M132" s="287"/>
      <c r="N132" s="288"/>
    </row>
    <row r="133" spans="1:14" ht="12.75" customHeight="1" x14ac:dyDescent="0.2">
      <c r="A133" s="240" t="s">
        <v>333</v>
      </c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2"/>
    </row>
    <row r="134" spans="1:14" ht="12.75" customHeight="1" x14ac:dyDescent="0.2">
      <c r="A134" s="233">
        <v>118</v>
      </c>
      <c r="B134" s="253" t="s">
        <v>334</v>
      </c>
      <c r="C134" s="254"/>
      <c r="D134" s="254"/>
      <c r="E134" s="254"/>
      <c r="F134" s="254"/>
      <c r="G134" s="254"/>
      <c r="H134" s="255"/>
      <c r="I134" s="233" t="s">
        <v>27</v>
      </c>
      <c r="J134" s="286">
        <v>0</v>
      </c>
      <c r="K134" s="287"/>
      <c r="L134" s="287"/>
      <c r="M134" s="287"/>
      <c r="N134" s="288"/>
    </row>
    <row r="135" spans="1:14" ht="12.75" customHeight="1" x14ac:dyDescent="0.2">
      <c r="A135" s="233">
        <v>119</v>
      </c>
      <c r="B135" s="253" t="s">
        <v>297</v>
      </c>
      <c r="C135" s="254"/>
      <c r="D135" s="254"/>
      <c r="E135" s="254"/>
      <c r="F135" s="254"/>
      <c r="G135" s="254"/>
      <c r="H135" s="255"/>
      <c r="I135" s="233" t="s">
        <v>27</v>
      </c>
      <c r="J135" s="286">
        <v>0</v>
      </c>
      <c r="K135" s="287"/>
      <c r="L135" s="287"/>
      <c r="M135" s="287"/>
      <c r="N135" s="288"/>
    </row>
    <row r="136" spans="1:14" ht="12.75" customHeight="1" x14ac:dyDescent="0.2">
      <c r="A136" s="233">
        <v>120</v>
      </c>
      <c r="B136" s="253" t="s">
        <v>298</v>
      </c>
      <c r="C136" s="254"/>
      <c r="D136" s="254"/>
      <c r="E136" s="254"/>
      <c r="F136" s="254"/>
      <c r="G136" s="254"/>
      <c r="H136" s="255"/>
      <c r="I136" s="233" t="s">
        <v>27</v>
      </c>
      <c r="J136" s="286">
        <v>0</v>
      </c>
      <c r="K136" s="287"/>
      <c r="L136" s="287"/>
      <c r="M136" s="287"/>
      <c r="N136" s="288"/>
    </row>
    <row r="137" spans="1:14" ht="12.75" customHeight="1" x14ac:dyDescent="0.2">
      <c r="A137" s="233">
        <v>121</v>
      </c>
      <c r="B137" s="253" t="s">
        <v>299</v>
      </c>
      <c r="C137" s="254"/>
      <c r="D137" s="254"/>
      <c r="E137" s="254"/>
      <c r="F137" s="254"/>
      <c r="G137" s="254"/>
      <c r="H137" s="255"/>
      <c r="I137" s="233" t="s">
        <v>143</v>
      </c>
      <c r="J137" s="286">
        <v>0</v>
      </c>
      <c r="K137" s="287"/>
      <c r="L137" s="287"/>
      <c r="M137" s="287"/>
      <c r="N137" s="288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5" right="0.75" top="1" bottom="1" header="0.5" footer="0.5"/>
  <pageSetup paperSize="9" scale="3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2023-03-29T07:52:24Z</dcterms:modified>
</cp:coreProperties>
</file>